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me\Desktop\2025 ВЕСЬ ПЕРИОД\Решения 2025\Проект решения март 2025\Проек Решение о  изменении в бюджет\"/>
    </mc:Choice>
  </mc:AlternateContent>
  <xr:revisionPtr revIDLastSave="0" documentId="13_ncr:1_{55E5B97D-DB9F-4BC8-AAF3-7050998FE939}" xr6:coauthVersionLast="47" xr6:coauthVersionMax="47" xr10:uidLastSave="{00000000-0000-0000-0000-000000000000}"/>
  <bookViews>
    <workbookView xWindow="4275" yWindow="4215" windowWidth="21600" windowHeight="11385" tabRatio="500" xr2:uid="{00000000-000D-0000-FFFF-FFFF00000000}"/>
  </bookViews>
  <sheets>
    <sheet name="Все года" sheetId="1" r:id="rId1"/>
  </sheets>
  <definedNames>
    <definedName name="_xlnm.Print_Titles" localSheetId="0">'Все года'!$13:$13</definedName>
  </definedNames>
  <calcPr calcId="181029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O84" i="1" l="1"/>
  <c r="AK84" i="1"/>
  <c r="AZ84" i="1" l="1"/>
</calcChain>
</file>

<file path=xl/sharedStrings.xml><?xml version="1.0" encoding="utf-8"?>
<sst xmlns="http://schemas.openxmlformats.org/spreadsheetml/2006/main" count="471" uniqueCount="171">
  <si>
    <t>Приложение 5</t>
  </si>
  <si>
    <t xml:space="preserve">к решению Собрания депутатов </t>
  </si>
  <si>
    <t xml:space="preserve">Зеленовского сельского поселения </t>
  </si>
  <si>
    <t xml:space="preserve">"О бюджете Зеленовского сельского </t>
  </si>
  <si>
    <t>поселения Тарасовского района</t>
  </si>
  <si>
    <t>на 2025 год и на плановый период</t>
  </si>
  <si>
    <t>2026 и 2027 годов"</t>
  </si>
  <si>
    <t xml:space="preserve">Ведомственная структура расходов бюджета Зеленовского сельского поселения Тарасовского района на 2025 год и плановый период 2026 и 2027годов  </t>
  </si>
  <si>
    <t xml:space="preserve"> (тыс. руб.)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</si>
  <si>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</si>
  <si>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</si>
  <si>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</si>
  <si>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</si>
  <si>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</si>
  <si>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</si>
  <si>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</si>
  <si>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</si>
  <si>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</si>
  <si>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</si>
  <si>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</si>
  <si>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год</t>
  </si>
  <si>
    <t>2020 год (Ф)</t>
  </si>
  <si>
    <t>2020 год (Р)</t>
  </si>
  <si>
    <t>2020 год (М)</t>
  </si>
  <si>
    <t>2020 год (П)</t>
  </si>
  <si>
    <t>2025 год</t>
  </si>
  <si>
    <t>2021 год</t>
  </si>
  <si>
    <t>2021 год (Ф)</t>
  </si>
  <si>
    <t>2021 год (Р)</t>
  </si>
  <si>
    <t>2021 год (М)</t>
  </si>
  <si>
    <t>2021 год (П)</t>
  </si>
  <si>
    <t>2026 год</t>
  </si>
  <si>
    <t>2022 год</t>
  </si>
  <si>
    <t>2022 год (Ф)</t>
  </si>
  <si>
    <t>2022 год (Р)</t>
  </si>
  <si>
    <t>2022 год (М)</t>
  </si>
  <si>
    <t>2022 год (П)</t>
  </si>
  <si>
    <t>2027 год</t>
  </si>
  <si>
    <t>Сумма</t>
  </si>
  <si>
    <t>Сумма (Ф)</t>
  </si>
  <si>
    <t>Сумма (Р)</t>
  </si>
  <si>
    <t>Сумма (М)</t>
  </si>
  <si>
    <t>Сумма (П)</t>
  </si>
  <si>
    <t>АДМИНИСТРАЦИЯ ЗЕЛЕНОВСКОГО СЕЛЬСКОГО ПОСЕЛЕНИЯ</t>
  </si>
  <si>
    <t>951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</si>
  <si>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</si>
  <si>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</si>
  <si>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</si>
  <si>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</si>
  <si>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</si>
  <si>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</si>
  <si>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89.1.00.00110</t>
  </si>
  <si>
    <t>100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</si>
  <si>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</si>
  <si>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89.1.00.00190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</si>
  <si>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(Закупка товаров, работ и услуг для обеспечения государственных (муниципальных) нужд)</t>
  </si>
  <si>
    <t>200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</si>
  <si>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(Иные бюджетные ассигнования)</t>
  </si>
  <si>
    <t>800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</si>
  <si>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 в рамках обеспечения деятельности Администрации Зеленовского сельского поселения (Закупка товаров, работ и услуг для обеспечения государственных (муниципальных) нужд)</t>
  </si>
  <si>
    <t>89.9.00.72390</t>
  </si>
  <si>
    <t>Обеспечение проведения выборов и референдумов</t>
  </si>
  <si>
    <t>07</t>
  </si>
  <si>
    <t>Реализация направления расходов в рамках непрограммных расходов Администрации Зеленовского сельского поселения» (Иные бюджетные ассигнования)</t>
  </si>
  <si>
    <t>99.9.00.99990</t>
  </si>
  <si>
    <t>Резервные фонды</t>
  </si>
  <si>
    <t>11</t>
  </si>
  <si>
    <t>Резервный фонд Администрации Зеленовского сельского поселения (Иные бюджетные ассигнования)</t>
  </si>
  <si>
    <t>99.1.00.90010</t>
  </si>
  <si>
    <t>Другие общегосударственные вопросы</t>
  </si>
  <si>
    <t>13</t>
  </si>
  <si>
    <t>05.4.01.21040</t>
  </si>
  <si>
    <t>05.4.02.21080</t>
  </si>
  <si>
    <t>06.4.01.21050</t>
  </si>
  <si>
    <t>06.4.01.21100</t>
  </si>
  <si>
    <t>89.1.00.21220</t>
  </si>
  <si>
    <t>Условно утвержденные расходы (Иные бюджетные ассигнования)</t>
  </si>
  <si>
    <t>99.9.00.90020</t>
  </si>
  <si>
    <t>Реализация направления расходов в рамках непрограммных расходов Администрации Зеленовского сельского поселения»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</si>
  <si>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</si>
  <si>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</si>
  <si>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</si>
  <si>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</si>
  <si>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Расходына осуществление первичного воинского учета органами местного самоуправления поселений, муниципальных и городских округов (Расходы на выплаты  персоналу государственных(муниципальных )нужд)</t>
  </si>
  <si>
    <t>89.9.00.51180</t>
  </si>
  <si>
    <t>НАЦИОНАЛЬНАЯ БЕЗОПАСНОСТЬ И ПРАВООХРАНИТЕЛЬНАЯ ДЕЯТЕЛЬНОСТЬ</t>
  </si>
  <si>
    <t>10</t>
  </si>
  <si>
    <t>03.4.01.21020</t>
  </si>
  <si>
    <t>НАЦИОНАЛЬНАЯ ЭКОНОМИКА</t>
  </si>
  <si>
    <t>09</t>
  </si>
  <si>
    <t>02.4.01.21010</t>
  </si>
  <si>
    <t>ЖИЛИЩНО-КОММУНАЛЬНОЕ ХОЗЯЙСТВО</t>
  </si>
  <si>
    <t>05</t>
  </si>
  <si>
    <t>Муниципальная программа  Зеленовского сельского поселения Обеспечение качественными жилищно-коммунальными услугами населениеЗеленовского сельского поселения</t>
  </si>
  <si>
    <t>Комплекс процессных мероприятий «Развитие и содержание коммунальной инфраструктуры»</t>
  </si>
  <si>
    <t>04.4.01</t>
  </si>
  <si>
    <t>04.4.01.21070</t>
  </si>
  <si>
    <t>Комплекс процессных мероприятий «Благоустройство территории Зеленовского сельского поселения»</t>
  </si>
  <si>
    <t>04.4.02.21210</t>
  </si>
  <si>
    <t xml:space="preserve">КУЛЬТУРА </t>
  </si>
  <si>
    <t>08</t>
  </si>
  <si>
    <t>Муниципальная программа Зеленовского сельского поселения"Развитие культуры"</t>
  </si>
  <si>
    <t>Комплекс процессных мероприятий"Создание условий для развития культуры</t>
  </si>
  <si>
    <t>01.4.01</t>
  </si>
  <si>
    <t>01.4.01.00590</t>
  </si>
  <si>
    <t>600</t>
  </si>
  <si>
    <t>СОЦИАЛЬНАЯ ПОЛИТИКА</t>
  </si>
  <si>
    <t>Пенсионное обеспечение</t>
  </si>
  <si>
    <t>Реализация направления расходов в рамках непрограммных расходов Администрации Зеленовского сельского поселения» (Социальное обеспечение и иные выплаты населению)</t>
  </si>
  <si>
    <t>300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</si>
  <si>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</si>
  <si>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</si>
  <si>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</si>
  <si>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Расходы на предоставление межбюджетных трансфертов на решение вопросов регулирования тарифов и надбавок к тарифам предприятий жилищно-коммунального хозяйства, оказывающих услуги на территории Зеленовского сельского поселения (Межбюджетные трансферты)</t>
  </si>
  <si>
    <t>99.9.00.85100</t>
  </si>
  <si>
    <t>500</t>
  </si>
  <si>
    <t>Расходы на предоставление межбюджетных трансфертов на осуществление полномочий по осуществлению внешнего муниципального финансового контроля Администрации Зеленовского сельского поселения (Межбюджетные трансферты)</t>
  </si>
  <si>
    <t>99.9.00.85200</t>
  </si>
  <si>
    <t>Расходы на предоставление межбюджетных трансфертов на осуществление полномочий по осуществлению внутреннего муниципального финансового контроля Администрации Зеленовского сельского поселения (Межбюджетные трансферты)</t>
  </si>
  <si>
    <t>99.9.00.85300</t>
  </si>
  <si>
    <t>Расходы на предоставление межбюджетных трансфертов на осуществление полномочий по организации ритуальных услуг от Администрации Зеленовского сельского поселения (Иные межбюджетные трансферты)</t>
  </si>
  <si>
    <t>99.9.00.85400</t>
  </si>
  <si>
    <t>Всего</t>
  </si>
  <si>
    <t>Мероприятия по диспансеризации муниципальных служащих Администрации Зеленовского сельского поселения в рамках обеспечения деятельности Администрации Зеленовского сельского поселения (прочая закупка товаров,работ и услуг для обеспечения  государственных( муниципальных нужд))</t>
  </si>
  <si>
    <t>Муниципальная программа Зеленовского сельского поселения "Обеспечение общественного порядка и противодействие преступности"</t>
  </si>
  <si>
    <t>Комплекс процесных мероприятий</t>
  </si>
  <si>
    <t>Комплекс процессных мероприятий  "Обеспечение общественного порядка и противодействие преступности"</t>
  </si>
  <si>
    <t>Расходы на мероприятия, направленные на информационно-пропагандистское противодействие экстремизму и терроризму (Иные закупки товаров, работ и услуг для обеспечения государственных (муниципальных) нужд)</t>
  </si>
  <si>
    <t xml:space="preserve">Комплекс процессных мероприятий "Противодействие коррупции в Зеленовском сельском поселении" </t>
  </si>
  <si>
    <t>Мероприятия антикоррупционной направленности  в Зеленовском сельском поселении  (Иные закупки товаров, работ и услуг для обеспечения государственных (муниципальных) нужд)</t>
  </si>
  <si>
    <t>05..4.01</t>
  </si>
  <si>
    <t>05.4</t>
  </si>
  <si>
    <t>05.4.02</t>
  </si>
  <si>
    <t>Муниципальная программа Зеленовского сельского поселения «Информационное общество»</t>
  </si>
  <si>
    <t>Комплекс процессных мероприятий</t>
  </si>
  <si>
    <r>
      <rPr>
        <sz val="12"/>
        <color rgb="FF000000"/>
        <rFont val="Times New Roman"/>
        <family val="1"/>
        <charset val="204"/>
      </rPr>
      <t xml:space="preserve">Комплекс процессных мероприятий </t>
    </r>
    <r>
      <rPr>
        <sz val="12"/>
        <rFont val="Times New Roman"/>
        <family val="1"/>
        <charset val="204"/>
      </rPr>
      <t>«Обеспечение информационной безопасности»</t>
    </r>
  </si>
  <si>
    <t xml:space="preserve">Расходы на публикацию информационных материалов на официальном сайте Администрации Зеленовского сельского поселения    </t>
  </si>
  <si>
    <t>Муниципальная программа Зеленовского сельского поселения "Обеспечение пожарной безопасности"</t>
  </si>
  <si>
    <t>Комплекс процессных мероприятий "Обеспечение пожарной безопасностиЗеленовского сельского поселения</t>
  </si>
  <si>
    <t>Расходы на мероприятия по обеспечению пожарной безопасности   (Иные закупки товаров, работ и услуг для обеспечения государственных (муниципальных) нужд)</t>
  </si>
  <si>
    <t>Муниципальная программа "Развитие транспортной системы"</t>
  </si>
  <si>
    <t>Комплекс процессных мероприятий «Развитие транспортной инфраструктуры Зеленовского сельского поселения»</t>
  </si>
  <si>
    <t>02.04.01</t>
  </si>
  <si>
    <t>02.4.01</t>
  </si>
  <si>
    <t>02.4.</t>
  </si>
  <si>
    <t>03.4.02.</t>
  </si>
  <si>
    <t>03.4.01. S7490</t>
  </si>
  <si>
    <t>03.4.01</t>
  </si>
  <si>
    <t>03.4</t>
  </si>
  <si>
    <t>04.4.02</t>
  </si>
  <si>
    <t xml:space="preserve">04.4. </t>
  </si>
  <si>
    <t>ОБРАЗОВАНИЕ</t>
  </si>
  <si>
    <t>08.4</t>
  </si>
  <si>
    <t>08.4.1</t>
  </si>
  <si>
    <t>08.4.01.21190</t>
  </si>
  <si>
    <t>240</t>
  </si>
  <si>
    <t>6</t>
  </si>
  <si>
    <t>06.4.</t>
  </si>
  <si>
    <t>06.4.01</t>
  </si>
  <si>
    <t xml:space="preserve">Формирование и развитие безопасной информационной и телекоммуникационной инфраструктуры Зеленовского сельского поселения, повышение эффективности использования цифровых технологий в сфере муниципального управления, отраслях экономики и социальной сферы  </t>
  </si>
  <si>
    <t>Расходы на ремонт и содержание автомобильных дорог местного значения по переданным полномочиям от муниципального района</t>
  </si>
  <si>
    <t>Комплекс процессных мероприятий «Развитие муниципального управления и муниципальной службы в Зеленовском сельском поселении, профессиональное развитие лиц, занятых в системе местного самоуправления"</t>
  </si>
  <si>
    <t xml:space="preserve">Расходы на техническое обслуживание газопроводов   </t>
  </si>
  <si>
    <t xml:space="preserve">Обеспечение дополнительного профессионального образования, повышения квалификации, участие в семинарах лиц, замещающих выборные муниципальные должности, муниципальных служащих       </t>
  </si>
  <si>
    <t xml:space="preserve">  Расходы на благоустройство территории Зеленовского сельского поселения   </t>
  </si>
  <si>
    <t>01.4.02</t>
  </si>
  <si>
    <t>01.4.02.S4640</t>
  </si>
  <si>
    <t>Расходы на ремонт памятника"Стела участникам ВОВ" с благоустройством прилегающий территории(Иные закупки товаров,работ и услуг для обеспечения государственных(муниципальных нужд)</t>
  </si>
  <si>
    <t xml:space="preserve">  Расходы на приобретение пожарного оборудования </t>
  </si>
  <si>
    <t xml:space="preserve"> 100</t>
  </si>
  <si>
    <t>Расходы на обеспечение деятельности муниципальных учреждений Зеленовского сельского поселения (в части обеспечения деятельности муниципальных учреждений и предоставления субсидий муниципальным бюджетным учреждениям на выполнение муниципального задания)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</si>
</sst>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6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18171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right" vertical="center" wrapText="1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49" fontId="5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T84"/>
  <sheetViews>
    <sheetView showGridLines="0" tabSelected="1" topLeftCell="A61" zoomScaleNormal="100" workbookViewId="0">
      <selection activeCell="AK62" sqref="AK62"/>
    </sheetView>
  </sheetViews>
  <sheetFormatPr defaultColWidth="8.7109375" defaultRowHeight="15" x14ac:dyDescent="0.25"/>
  <cols>
    <col min="1" max="1" width="45.5703125" customWidth="1"/>
    <col min="2" max="2" width="16.7109375" hidden="1" customWidth="1"/>
    <col min="3" max="4" width="10.7109375" customWidth="1"/>
    <col min="5" max="5" width="16.28515625" customWidth="1"/>
    <col min="6" max="19" width="8" hidden="1" customWidth="1"/>
    <col min="20" max="20" width="10.7109375" customWidth="1"/>
    <col min="21" max="36" width="8" hidden="1" customWidth="1"/>
    <col min="37" max="37" width="26" customWidth="1"/>
    <col min="38" max="51" width="8" hidden="1" customWidth="1"/>
    <col min="52" max="52" width="26" customWidth="1"/>
    <col min="53" max="66" width="8" hidden="1" customWidth="1"/>
    <col min="67" max="67" width="26" customWidth="1"/>
    <col min="68" max="72" width="8" hidden="1" customWidth="1"/>
  </cols>
  <sheetData>
    <row r="1" spans="1:72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3"/>
      <c r="X1" s="3"/>
      <c r="Y1" s="3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 t="s">
        <v>0</v>
      </c>
      <c r="BP1" s="4"/>
      <c r="BQ1" s="4"/>
      <c r="BR1" s="4"/>
      <c r="BS1" s="4"/>
      <c r="BT1" s="4"/>
    </row>
    <row r="2" spans="1:72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/>
      <c r="W2" s="3"/>
      <c r="X2" s="3"/>
      <c r="Y2" s="3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 t="s">
        <v>1</v>
      </c>
      <c r="BP2" s="4"/>
      <c r="BQ2" s="4"/>
      <c r="BR2" s="4"/>
      <c r="BS2" s="4"/>
      <c r="BT2" s="4"/>
    </row>
    <row r="3" spans="1:72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3"/>
      <c r="W3" s="3"/>
      <c r="X3" s="3"/>
      <c r="Y3" s="3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 t="s">
        <v>2</v>
      </c>
      <c r="BP3" s="4"/>
      <c r="BQ3" s="4"/>
      <c r="BR3" s="4"/>
      <c r="BS3" s="4"/>
      <c r="BT3" s="4"/>
    </row>
    <row r="4" spans="1:7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3"/>
      <c r="W4" s="3"/>
      <c r="X4" s="3"/>
      <c r="Y4" s="3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 t="s">
        <v>3</v>
      </c>
      <c r="BP4" s="4"/>
      <c r="BQ4" s="4"/>
      <c r="BR4" s="4"/>
      <c r="BS4" s="4"/>
      <c r="BT4" s="4"/>
    </row>
    <row r="5" spans="1:7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3"/>
      <c r="W5" s="3"/>
      <c r="X5" s="3"/>
      <c r="Y5" s="3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 t="s">
        <v>4</v>
      </c>
      <c r="BP5" s="4"/>
      <c r="BQ5" s="4"/>
      <c r="BR5" s="4"/>
      <c r="BS5" s="4"/>
      <c r="BT5" s="4"/>
    </row>
    <row r="6" spans="1:72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 t="s">
        <v>5</v>
      </c>
      <c r="BP6" s="4"/>
      <c r="BQ6" s="4"/>
      <c r="BR6" s="4"/>
      <c r="BS6" s="4"/>
      <c r="BT6" s="4"/>
    </row>
    <row r="7" spans="1:72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3"/>
      <c r="W7" s="3"/>
      <c r="X7" s="3"/>
      <c r="Y7" s="3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 t="s">
        <v>6</v>
      </c>
      <c r="BP7" s="4"/>
      <c r="BQ7" s="4"/>
      <c r="BR7" s="4"/>
      <c r="BS7" s="4"/>
      <c r="BT7" s="4"/>
    </row>
    <row r="8" spans="1:72" ht="39.75" customHeight="1" x14ac:dyDescent="0.25">
      <c r="A8" s="24" t="s">
        <v>7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</row>
    <row r="10" spans="1:72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 t="s">
        <v>8</v>
      </c>
      <c r="BP10" s="5"/>
      <c r="BQ10" s="5"/>
      <c r="BR10" s="5"/>
      <c r="BS10" s="5"/>
      <c r="BT10" s="5"/>
    </row>
    <row r="11" spans="1:72" ht="15" customHeight="1" x14ac:dyDescent="0.25">
      <c r="A11" s="23" t="s">
        <v>9</v>
      </c>
      <c r="B11" s="25" t="s">
        <v>10</v>
      </c>
      <c r="C11" s="25" t="s">
        <v>11</v>
      </c>
      <c r="D11" s="25" t="s">
        <v>12</v>
      </c>
      <c r="E11" s="25" t="s">
        <v>13</v>
      </c>
      <c r="F11" s="25" t="s">
        <v>13</v>
      </c>
      <c r="G11" s="25" t="s">
        <v>13</v>
      </c>
      <c r="H11" s="25" t="s">
        <v>13</v>
      </c>
      <c r="I11" s="25" t="s">
        <v>13</v>
      </c>
      <c r="J11" s="25" t="s">
        <v>13</v>
      </c>
      <c r="K11" s="25" t="s">
        <v>13</v>
      </c>
      <c r="L11" s="25" t="s">
        <v>13</v>
      </c>
      <c r="M11" s="25" t="s">
        <v>13</v>
      </c>
      <c r="N11" s="25" t="s">
        <v>13</v>
      </c>
      <c r="O11" s="25" t="s">
        <v>13</v>
      </c>
      <c r="P11" s="25" t="s">
        <v>13</v>
      </c>
      <c r="Q11" s="25" t="s">
        <v>13</v>
      </c>
      <c r="R11" s="25" t="s">
        <v>13</v>
      </c>
      <c r="S11" s="25" t="s">
        <v>13</v>
      </c>
      <c r="T11" s="25" t="s">
        <v>14</v>
      </c>
      <c r="U11" s="25" t="s">
        <v>15</v>
      </c>
      <c r="V11" s="25" t="s">
        <v>16</v>
      </c>
      <c r="W11" s="25" t="s">
        <v>17</v>
      </c>
      <c r="X11" s="25" t="s">
        <v>18</v>
      </c>
      <c r="Y11" s="25" t="s">
        <v>19</v>
      </c>
      <c r="Z11" s="23" t="s">
        <v>9</v>
      </c>
      <c r="AA11" s="23" t="s">
        <v>20</v>
      </c>
      <c r="AB11" s="23" t="s">
        <v>21</v>
      </c>
      <c r="AC11" s="23" t="s">
        <v>22</v>
      </c>
      <c r="AD11" s="23" t="s">
        <v>23</v>
      </c>
      <c r="AE11" s="23" t="s">
        <v>24</v>
      </c>
      <c r="AF11" s="23" t="s">
        <v>20</v>
      </c>
      <c r="AG11" s="23" t="s">
        <v>21</v>
      </c>
      <c r="AH11" s="23" t="s">
        <v>22</v>
      </c>
      <c r="AI11" s="23" t="s">
        <v>23</v>
      </c>
      <c r="AJ11" s="23" t="s">
        <v>24</v>
      </c>
      <c r="AK11" s="23" t="s">
        <v>25</v>
      </c>
      <c r="AL11" s="23" t="s">
        <v>21</v>
      </c>
      <c r="AM11" s="23" t="s">
        <v>22</v>
      </c>
      <c r="AN11" s="23" t="s">
        <v>23</v>
      </c>
      <c r="AO11" s="23" t="s">
        <v>24</v>
      </c>
      <c r="AP11" s="23" t="s">
        <v>26</v>
      </c>
      <c r="AQ11" s="23" t="s">
        <v>27</v>
      </c>
      <c r="AR11" s="23" t="s">
        <v>28</v>
      </c>
      <c r="AS11" s="23" t="s">
        <v>29</v>
      </c>
      <c r="AT11" s="23" t="s">
        <v>30</v>
      </c>
      <c r="AU11" s="23" t="s">
        <v>26</v>
      </c>
      <c r="AV11" s="23" t="s">
        <v>27</v>
      </c>
      <c r="AW11" s="23" t="s">
        <v>28</v>
      </c>
      <c r="AX11" s="23" t="s">
        <v>29</v>
      </c>
      <c r="AY11" s="23" t="s">
        <v>30</v>
      </c>
      <c r="AZ11" s="23" t="s">
        <v>31</v>
      </c>
      <c r="BA11" s="23" t="s">
        <v>27</v>
      </c>
      <c r="BB11" s="23" t="s">
        <v>28</v>
      </c>
      <c r="BC11" s="23" t="s">
        <v>29</v>
      </c>
      <c r="BD11" s="23" t="s">
        <v>30</v>
      </c>
      <c r="BE11" s="23" t="s">
        <v>32</v>
      </c>
      <c r="BF11" s="23" t="s">
        <v>33</v>
      </c>
      <c r="BG11" s="23" t="s">
        <v>34</v>
      </c>
      <c r="BH11" s="23" t="s">
        <v>35</v>
      </c>
      <c r="BI11" s="23" t="s">
        <v>36</v>
      </c>
      <c r="BJ11" s="23" t="s">
        <v>32</v>
      </c>
      <c r="BK11" s="23" t="s">
        <v>33</v>
      </c>
      <c r="BL11" s="23" t="s">
        <v>34</v>
      </c>
      <c r="BM11" s="23" t="s">
        <v>35</v>
      </c>
      <c r="BN11" s="23" t="s">
        <v>36</v>
      </c>
      <c r="BO11" s="23" t="s">
        <v>37</v>
      </c>
      <c r="BP11" s="23" t="s">
        <v>33</v>
      </c>
      <c r="BQ11" s="23" t="s">
        <v>34</v>
      </c>
      <c r="BR11" s="23" t="s">
        <v>35</v>
      </c>
      <c r="BS11" s="23" t="s">
        <v>36</v>
      </c>
      <c r="BT11" s="23" t="s">
        <v>9</v>
      </c>
    </row>
    <row r="12" spans="1:72" x14ac:dyDescent="0.25">
      <c r="A12" s="23"/>
      <c r="B12" s="25" t="s">
        <v>10</v>
      </c>
      <c r="C12" s="25" t="s">
        <v>11</v>
      </c>
      <c r="D12" s="25" t="s">
        <v>12</v>
      </c>
      <c r="E12" s="25" t="s">
        <v>13</v>
      </c>
      <c r="F12" s="25" t="s">
        <v>13</v>
      </c>
      <c r="G12" s="25" t="s">
        <v>13</v>
      </c>
      <c r="H12" s="25" t="s">
        <v>13</v>
      </c>
      <c r="I12" s="25" t="s">
        <v>13</v>
      </c>
      <c r="J12" s="25" t="s">
        <v>13</v>
      </c>
      <c r="K12" s="25" t="s">
        <v>13</v>
      </c>
      <c r="L12" s="25" t="s">
        <v>13</v>
      </c>
      <c r="M12" s="25" t="s">
        <v>13</v>
      </c>
      <c r="N12" s="25" t="s">
        <v>13</v>
      </c>
      <c r="O12" s="25" t="s">
        <v>13</v>
      </c>
      <c r="P12" s="25" t="s">
        <v>13</v>
      </c>
      <c r="Q12" s="25" t="s">
        <v>13</v>
      </c>
      <c r="R12" s="25" t="s">
        <v>13</v>
      </c>
      <c r="S12" s="25" t="s">
        <v>13</v>
      </c>
      <c r="T12" s="25" t="s">
        <v>14</v>
      </c>
      <c r="U12" s="25" t="s">
        <v>15</v>
      </c>
      <c r="V12" s="25" t="s">
        <v>16</v>
      </c>
      <c r="W12" s="25" t="s">
        <v>17</v>
      </c>
      <c r="X12" s="25" t="s">
        <v>18</v>
      </c>
      <c r="Y12" s="25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 t="s">
        <v>38</v>
      </c>
      <c r="AQ12" s="23" t="s">
        <v>39</v>
      </c>
      <c r="AR12" s="23" t="s">
        <v>40</v>
      </c>
      <c r="AS12" s="23" t="s">
        <v>41</v>
      </c>
      <c r="AT12" s="23" t="s">
        <v>42</v>
      </c>
      <c r="AU12" s="23" t="s">
        <v>38</v>
      </c>
      <c r="AV12" s="23" t="s">
        <v>39</v>
      </c>
      <c r="AW12" s="23" t="s">
        <v>40</v>
      </c>
      <c r="AX12" s="23" t="s">
        <v>41</v>
      </c>
      <c r="AY12" s="23" t="s">
        <v>42</v>
      </c>
      <c r="AZ12" s="23" t="s">
        <v>38</v>
      </c>
      <c r="BA12" s="23" t="s">
        <v>39</v>
      </c>
      <c r="BB12" s="23" t="s">
        <v>40</v>
      </c>
      <c r="BC12" s="23" t="s">
        <v>41</v>
      </c>
      <c r="BD12" s="23" t="s">
        <v>42</v>
      </c>
      <c r="BE12" s="23" t="s">
        <v>38</v>
      </c>
      <c r="BF12" s="23" t="s">
        <v>39</v>
      </c>
      <c r="BG12" s="23" t="s">
        <v>40</v>
      </c>
      <c r="BH12" s="23" t="s">
        <v>41</v>
      </c>
      <c r="BI12" s="23" t="s">
        <v>42</v>
      </c>
      <c r="BJ12" s="23" t="s">
        <v>38</v>
      </c>
      <c r="BK12" s="23" t="s">
        <v>39</v>
      </c>
      <c r="BL12" s="23" t="s">
        <v>40</v>
      </c>
      <c r="BM12" s="23" t="s">
        <v>41</v>
      </c>
      <c r="BN12" s="23" t="s">
        <v>42</v>
      </c>
      <c r="BO12" s="23" t="s">
        <v>38</v>
      </c>
      <c r="BP12" s="23" t="s">
        <v>39</v>
      </c>
      <c r="BQ12" s="23" t="s">
        <v>40</v>
      </c>
      <c r="BR12" s="23" t="s">
        <v>41</v>
      </c>
      <c r="BS12" s="23" t="s">
        <v>42</v>
      </c>
      <c r="BT12" s="23"/>
    </row>
    <row r="13" spans="1:72" hidden="1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7"/>
      <c r="W13" s="7"/>
      <c r="X13" s="7"/>
      <c r="Y13" s="7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</row>
    <row r="14" spans="1:72" ht="30" x14ac:dyDescent="0.25">
      <c r="A14" s="8" t="s">
        <v>43</v>
      </c>
      <c r="B14" s="18" t="s">
        <v>44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9"/>
      <c r="W14" s="9"/>
      <c r="X14" s="9"/>
      <c r="Y14" s="9"/>
      <c r="Z14" s="8"/>
      <c r="AA14" s="10">
        <v>10954</v>
      </c>
      <c r="AB14" s="10">
        <v>126.9</v>
      </c>
      <c r="AC14" s="10">
        <v>0</v>
      </c>
      <c r="AD14" s="10">
        <v>0</v>
      </c>
      <c r="AE14" s="10">
        <v>10302.4</v>
      </c>
      <c r="AF14" s="10">
        <v>0</v>
      </c>
      <c r="AG14" s="10">
        <v>0</v>
      </c>
      <c r="AH14" s="10">
        <v>0</v>
      </c>
      <c r="AI14" s="10">
        <v>0</v>
      </c>
      <c r="AJ14" s="10">
        <v>0</v>
      </c>
      <c r="AK14" s="10">
        <v>19864.099999999999</v>
      </c>
      <c r="AL14" s="10">
        <v>126.9</v>
      </c>
      <c r="AM14" s="10">
        <v>0</v>
      </c>
      <c r="AN14" s="10">
        <v>0</v>
      </c>
      <c r="AO14" s="10">
        <v>10302.4</v>
      </c>
      <c r="AP14" s="10">
        <v>9204.6</v>
      </c>
      <c r="AQ14" s="10">
        <v>131.30000000000001</v>
      </c>
      <c r="AR14" s="10">
        <v>0</v>
      </c>
      <c r="AS14" s="10">
        <v>0</v>
      </c>
      <c r="AT14" s="10">
        <v>9073.2999999999993</v>
      </c>
      <c r="AU14" s="10">
        <v>0</v>
      </c>
      <c r="AV14" s="10">
        <v>0</v>
      </c>
      <c r="AW14" s="10">
        <v>0</v>
      </c>
      <c r="AX14" s="10">
        <v>0</v>
      </c>
      <c r="AY14" s="10">
        <v>0</v>
      </c>
      <c r="AZ14" s="10">
        <v>8714</v>
      </c>
      <c r="BA14" s="10">
        <v>131.30000000000001</v>
      </c>
      <c r="BB14" s="10">
        <v>0</v>
      </c>
      <c r="BC14" s="10">
        <v>0</v>
      </c>
      <c r="BD14" s="10">
        <v>9073.2999999999993</v>
      </c>
      <c r="BE14" s="10">
        <v>8646.7000000000007</v>
      </c>
      <c r="BF14" s="10">
        <v>0</v>
      </c>
      <c r="BG14" s="10">
        <v>0</v>
      </c>
      <c r="BH14" s="10">
        <v>0</v>
      </c>
      <c r="BI14" s="10">
        <v>8646.7000000000007</v>
      </c>
      <c r="BJ14" s="10">
        <v>0</v>
      </c>
      <c r="BK14" s="10">
        <v>0</v>
      </c>
      <c r="BL14" s="10">
        <v>0</v>
      </c>
      <c r="BM14" s="10">
        <v>0</v>
      </c>
      <c r="BN14" s="10">
        <v>0</v>
      </c>
      <c r="BO14" s="10">
        <v>5380.8</v>
      </c>
      <c r="BP14" s="10">
        <v>0</v>
      </c>
      <c r="BQ14" s="10">
        <v>0</v>
      </c>
      <c r="BR14" s="10">
        <v>0</v>
      </c>
      <c r="BS14" s="10">
        <v>8646.7000000000007</v>
      </c>
      <c r="BT14" s="8"/>
    </row>
    <row r="15" spans="1:72" x14ac:dyDescent="0.25">
      <c r="A15" s="8" t="s">
        <v>45</v>
      </c>
      <c r="B15" s="18" t="s">
        <v>44</v>
      </c>
      <c r="C15" s="1" t="s">
        <v>46</v>
      </c>
      <c r="D15" s="1" t="s">
        <v>47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9"/>
      <c r="W15" s="9"/>
      <c r="X15" s="9"/>
      <c r="Y15" s="9"/>
      <c r="Z15" s="8"/>
      <c r="AA15" s="10">
        <v>7581.9</v>
      </c>
      <c r="AB15" s="10">
        <v>0</v>
      </c>
      <c r="AC15" s="10">
        <v>0</v>
      </c>
      <c r="AD15" s="10">
        <v>0</v>
      </c>
      <c r="AE15" s="10">
        <v>7581.9</v>
      </c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0">
        <v>6700.6</v>
      </c>
      <c r="AL15" s="10">
        <v>0</v>
      </c>
      <c r="AM15" s="10">
        <v>0</v>
      </c>
      <c r="AN15" s="10">
        <v>0</v>
      </c>
      <c r="AO15" s="10">
        <v>7581.9</v>
      </c>
      <c r="AP15" s="10">
        <v>7439.9</v>
      </c>
      <c r="AQ15" s="10">
        <v>0</v>
      </c>
      <c r="AR15" s="10">
        <v>0</v>
      </c>
      <c r="AS15" s="10">
        <v>0</v>
      </c>
      <c r="AT15" s="10">
        <v>7439.9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7428.2</v>
      </c>
      <c r="BA15" s="10">
        <v>0</v>
      </c>
      <c r="BB15" s="10">
        <v>0</v>
      </c>
      <c r="BC15" s="10">
        <v>0</v>
      </c>
      <c r="BD15" s="10">
        <v>7439.9</v>
      </c>
      <c r="BE15" s="10">
        <v>8140.2</v>
      </c>
      <c r="BF15" s="10">
        <v>0</v>
      </c>
      <c r="BG15" s="10">
        <v>0</v>
      </c>
      <c r="BH15" s="10">
        <v>0</v>
      </c>
      <c r="BI15" s="10">
        <v>8140.2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5195.2</v>
      </c>
      <c r="BP15" s="10">
        <v>0</v>
      </c>
      <c r="BQ15" s="10">
        <v>0</v>
      </c>
      <c r="BR15" s="10">
        <v>0</v>
      </c>
      <c r="BS15" s="10">
        <v>8140.2</v>
      </c>
      <c r="BT15" s="8"/>
    </row>
    <row r="16" spans="1:72" ht="60" x14ac:dyDescent="0.25">
      <c r="A16" s="8" t="s">
        <v>48</v>
      </c>
      <c r="B16" s="18" t="s">
        <v>44</v>
      </c>
      <c r="C16" s="1" t="s">
        <v>46</v>
      </c>
      <c r="D16" s="1" t="s">
        <v>49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9"/>
      <c r="W16" s="9"/>
      <c r="X16" s="9"/>
      <c r="Y16" s="9"/>
      <c r="Z16" s="8"/>
      <c r="AA16" s="10">
        <v>6853.9</v>
      </c>
      <c r="AB16" s="10">
        <v>0</v>
      </c>
      <c r="AC16" s="10">
        <v>0</v>
      </c>
      <c r="AD16" s="10">
        <v>0</v>
      </c>
      <c r="AE16" s="10">
        <v>6853.9</v>
      </c>
      <c r="AF16" s="10">
        <v>0</v>
      </c>
      <c r="AG16" s="10">
        <v>0</v>
      </c>
      <c r="AH16" s="10">
        <v>0</v>
      </c>
      <c r="AI16" s="10">
        <v>0</v>
      </c>
      <c r="AJ16" s="10">
        <v>0</v>
      </c>
      <c r="AK16" s="10">
        <v>6426.9</v>
      </c>
      <c r="AL16" s="10">
        <v>0</v>
      </c>
      <c r="AM16" s="10">
        <v>0</v>
      </c>
      <c r="AN16" s="10">
        <v>0</v>
      </c>
      <c r="AO16" s="10">
        <v>6853.9</v>
      </c>
      <c r="AP16" s="10">
        <v>7074.4</v>
      </c>
      <c r="AQ16" s="10">
        <v>0</v>
      </c>
      <c r="AR16" s="10">
        <v>0</v>
      </c>
      <c r="AS16" s="10">
        <v>0</v>
      </c>
      <c r="AT16" s="10">
        <v>7074.4</v>
      </c>
      <c r="AU16" s="10">
        <v>0</v>
      </c>
      <c r="AV16" s="10">
        <v>0</v>
      </c>
      <c r="AW16" s="10">
        <v>0</v>
      </c>
      <c r="AX16" s="10">
        <v>0</v>
      </c>
      <c r="AY16" s="10">
        <v>0</v>
      </c>
      <c r="AZ16" s="10">
        <v>6676.6</v>
      </c>
      <c r="BA16" s="10">
        <v>0</v>
      </c>
      <c r="BB16" s="10">
        <v>0</v>
      </c>
      <c r="BC16" s="10">
        <v>0</v>
      </c>
      <c r="BD16" s="10">
        <v>7074.4</v>
      </c>
      <c r="BE16" s="10">
        <v>7234.7</v>
      </c>
      <c r="BF16" s="10">
        <v>0</v>
      </c>
      <c r="BG16" s="10">
        <v>0</v>
      </c>
      <c r="BH16" s="10">
        <v>0</v>
      </c>
      <c r="BI16" s="10">
        <v>7234.7</v>
      </c>
      <c r="BJ16" s="10">
        <v>0</v>
      </c>
      <c r="BK16" s="10">
        <v>0</v>
      </c>
      <c r="BL16" s="10">
        <v>0</v>
      </c>
      <c r="BM16" s="10">
        <v>0</v>
      </c>
      <c r="BN16" s="10">
        <v>0</v>
      </c>
      <c r="BO16" s="10">
        <v>4935.2</v>
      </c>
      <c r="BP16" s="10">
        <v>0</v>
      </c>
      <c r="BQ16" s="10">
        <v>0</v>
      </c>
      <c r="BR16" s="10">
        <v>0</v>
      </c>
      <c r="BS16" s="10">
        <v>7234.7</v>
      </c>
      <c r="BT16" s="8"/>
    </row>
    <row r="17" spans="1:72" ht="150" x14ac:dyDescent="0.25">
      <c r="A17" s="11" t="s">
        <v>50</v>
      </c>
      <c r="B17" s="18" t="s">
        <v>44</v>
      </c>
      <c r="C17" s="1" t="s">
        <v>46</v>
      </c>
      <c r="D17" s="1" t="s">
        <v>49</v>
      </c>
      <c r="E17" s="1" t="s">
        <v>51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 t="s">
        <v>52</v>
      </c>
      <c r="U17" s="1"/>
      <c r="V17" s="9"/>
      <c r="W17" s="9"/>
      <c r="X17" s="9"/>
      <c r="Y17" s="9"/>
      <c r="Z17" s="8"/>
      <c r="AA17" s="10">
        <v>6246.9</v>
      </c>
      <c r="AB17" s="10">
        <v>0</v>
      </c>
      <c r="AC17" s="10">
        <v>0</v>
      </c>
      <c r="AD17" s="10">
        <v>0</v>
      </c>
      <c r="AE17" s="10">
        <v>6246.9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5779.2</v>
      </c>
      <c r="AL17" s="10">
        <v>0</v>
      </c>
      <c r="AM17" s="10">
        <v>0</v>
      </c>
      <c r="AN17" s="10">
        <v>0</v>
      </c>
      <c r="AO17" s="10">
        <v>6246.9</v>
      </c>
      <c r="AP17" s="10">
        <v>6477.8</v>
      </c>
      <c r="AQ17" s="10">
        <v>0</v>
      </c>
      <c r="AR17" s="10">
        <v>0</v>
      </c>
      <c r="AS17" s="10">
        <v>0</v>
      </c>
      <c r="AT17" s="10">
        <v>6477.8</v>
      </c>
      <c r="AU17" s="10">
        <v>0</v>
      </c>
      <c r="AV17" s="10">
        <v>0</v>
      </c>
      <c r="AW17" s="10">
        <v>0</v>
      </c>
      <c r="AX17" s="10">
        <v>0</v>
      </c>
      <c r="AY17" s="10">
        <v>0</v>
      </c>
      <c r="AZ17" s="10">
        <v>5997.5</v>
      </c>
      <c r="BA17" s="10">
        <v>0</v>
      </c>
      <c r="BB17" s="10">
        <v>0</v>
      </c>
      <c r="BC17" s="10">
        <v>0</v>
      </c>
      <c r="BD17" s="10">
        <v>6477.8</v>
      </c>
      <c r="BE17" s="10">
        <v>6685</v>
      </c>
      <c r="BF17" s="10">
        <v>0</v>
      </c>
      <c r="BG17" s="10">
        <v>0</v>
      </c>
      <c r="BH17" s="10">
        <v>0</v>
      </c>
      <c r="BI17" s="10">
        <v>6685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10">
        <v>4552.8999999999996</v>
      </c>
      <c r="BP17" s="10">
        <v>0</v>
      </c>
      <c r="BQ17" s="10">
        <v>0</v>
      </c>
      <c r="BR17" s="10">
        <v>0</v>
      </c>
      <c r="BS17" s="10">
        <v>6685</v>
      </c>
      <c r="BT17" s="8"/>
    </row>
    <row r="18" spans="1:72" ht="135" x14ac:dyDescent="0.25">
      <c r="A18" s="11" t="s">
        <v>53</v>
      </c>
      <c r="B18" s="18" t="s">
        <v>44</v>
      </c>
      <c r="C18" s="1" t="s">
        <v>46</v>
      </c>
      <c r="D18" s="1" t="s">
        <v>49</v>
      </c>
      <c r="E18" s="1" t="s">
        <v>54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52</v>
      </c>
      <c r="U18" s="1"/>
      <c r="V18" s="9"/>
      <c r="W18" s="9"/>
      <c r="X18" s="9"/>
      <c r="Y18" s="9"/>
      <c r="Z18" s="8"/>
      <c r="AA18" s="10">
        <v>352.2</v>
      </c>
      <c r="AB18" s="10">
        <v>0</v>
      </c>
      <c r="AC18" s="10">
        <v>0</v>
      </c>
      <c r="AD18" s="10">
        <v>0</v>
      </c>
      <c r="AE18" s="10">
        <v>352.2</v>
      </c>
      <c r="AF18" s="10">
        <v>0</v>
      </c>
      <c r="AG18" s="10">
        <v>0</v>
      </c>
      <c r="AH18" s="10">
        <v>0</v>
      </c>
      <c r="AI18" s="10">
        <v>0</v>
      </c>
      <c r="AJ18" s="10">
        <v>0</v>
      </c>
      <c r="AK18" s="10">
        <v>352.2</v>
      </c>
      <c r="AL18" s="10">
        <v>0</v>
      </c>
      <c r="AM18" s="10">
        <v>0</v>
      </c>
      <c r="AN18" s="10">
        <v>0</v>
      </c>
      <c r="AO18" s="10">
        <v>352.2</v>
      </c>
      <c r="AP18" s="10">
        <v>367.2</v>
      </c>
      <c r="AQ18" s="10">
        <v>0</v>
      </c>
      <c r="AR18" s="10">
        <v>0</v>
      </c>
      <c r="AS18" s="10">
        <v>0</v>
      </c>
      <c r="AT18" s="10">
        <v>367.2</v>
      </c>
      <c r="AU18" s="10">
        <v>0</v>
      </c>
      <c r="AV18" s="10">
        <v>0</v>
      </c>
      <c r="AW18" s="10">
        <v>0</v>
      </c>
      <c r="AX18" s="10">
        <v>0</v>
      </c>
      <c r="AY18" s="10">
        <v>0</v>
      </c>
      <c r="AZ18" s="10">
        <v>367.6</v>
      </c>
      <c r="BA18" s="10">
        <v>0</v>
      </c>
      <c r="BB18" s="10">
        <v>0</v>
      </c>
      <c r="BC18" s="10">
        <v>0</v>
      </c>
      <c r="BD18" s="10">
        <v>367.2</v>
      </c>
      <c r="BE18" s="10">
        <v>380.4</v>
      </c>
      <c r="BF18" s="10">
        <v>0</v>
      </c>
      <c r="BG18" s="10">
        <v>0</v>
      </c>
      <c r="BH18" s="10">
        <v>0</v>
      </c>
      <c r="BI18" s="10">
        <v>380.4</v>
      </c>
      <c r="BJ18" s="10">
        <v>0</v>
      </c>
      <c r="BK18" s="10">
        <v>0</v>
      </c>
      <c r="BL18" s="10">
        <v>0</v>
      </c>
      <c r="BM18" s="10">
        <v>0</v>
      </c>
      <c r="BN18" s="10">
        <v>0</v>
      </c>
      <c r="BO18" s="10">
        <v>382.1</v>
      </c>
      <c r="BP18" s="10">
        <v>0</v>
      </c>
      <c r="BQ18" s="10">
        <v>0</v>
      </c>
      <c r="BR18" s="10">
        <v>0</v>
      </c>
      <c r="BS18" s="10">
        <v>380.4</v>
      </c>
      <c r="BT18" s="8"/>
    </row>
    <row r="19" spans="1:72" ht="105" x14ac:dyDescent="0.25">
      <c r="A19" s="8" t="s">
        <v>55</v>
      </c>
      <c r="B19" s="18" t="s">
        <v>44</v>
      </c>
      <c r="C19" s="1" t="s">
        <v>46</v>
      </c>
      <c r="D19" s="1" t="s">
        <v>49</v>
      </c>
      <c r="E19" s="1" t="s">
        <v>54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 t="s">
        <v>56</v>
      </c>
      <c r="U19" s="1"/>
      <c r="V19" s="9"/>
      <c r="W19" s="9"/>
      <c r="X19" s="9"/>
      <c r="Y19" s="9"/>
      <c r="Z19" s="8"/>
      <c r="AA19" s="10">
        <v>237.6</v>
      </c>
      <c r="AB19" s="10">
        <v>0</v>
      </c>
      <c r="AC19" s="10">
        <v>0</v>
      </c>
      <c r="AD19" s="10">
        <v>0</v>
      </c>
      <c r="AE19" s="10">
        <v>237.6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294.3</v>
      </c>
      <c r="AL19" s="10">
        <v>0</v>
      </c>
      <c r="AM19" s="10">
        <v>0</v>
      </c>
      <c r="AN19" s="10">
        <v>0</v>
      </c>
      <c r="AO19" s="10">
        <v>237.6</v>
      </c>
      <c r="AP19" s="10">
        <v>229.2</v>
      </c>
      <c r="AQ19" s="10">
        <v>0</v>
      </c>
      <c r="AR19" s="10">
        <v>0</v>
      </c>
      <c r="AS19" s="10">
        <v>0</v>
      </c>
      <c r="AT19" s="10">
        <v>229.2</v>
      </c>
      <c r="AU19" s="10">
        <v>0</v>
      </c>
      <c r="AV19" s="10">
        <v>0</v>
      </c>
      <c r="AW19" s="10">
        <v>0</v>
      </c>
      <c r="AX19" s="10">
        <v>0</v>
      </c>
      <c r="AY19" s="10">
        <v>0</v>
      </c>
      <c r="AZ19" s="10">
        <v>311.3</v>
      </c>
      <c r="BA19" s="10">
        <v>0</v>
      </c>
      <c r="BB19" s="10">
        <v>0</v>
      </c>
      <c r="BC19" s="10">
        <v>0</v>
      </c>
      <c r="BD19" s="10">
        <v>229.2</v>
      </c>
      <c r="BE19" s="10">
        <v>169.1</v>
      </c>
      <c r="BF19" s="10">
        <v>0</v>
      </c>
      <c r="BG19" s="10">
        <v>0</v>
      </c>
      <c r="BH19" s="10">
        <v>0</v>
      </c>
      <c r="BI19" s="10">
        <v>169.1</v>
      </c>
      <c r="BJ19" s="10">
        <v>0</v>
      </c>
      <c r="BK19" s="10">
        <v>0</v>
      </c>
      <c r="BL19" s="10">
        <v>0</v>
      </c>
      <c r="BM19" s="10">
        <v>0</v>
      </c>
      <c r="BN19" s="10">
        <v>0</v>
      </c>
      <c r="BO19" s="10">
        <v>0</v>
      </c>
      <c r="BP19" s="10">
        <v>0</v>
      </c>
      <c r="BQ19" s="10">
        <v>0</v>
      </c>
      <c r="BR19" s="10">
        <v>0</v>
      </c>
      <c r="BS19" s="10">
        <v>169.1</v>
      </c>
      <c r="BT19" s="8"/>
    </row>
    <row r="20" spans="1:72" ht="75" x14ac:dyDescent="0.25">
      <c r="A20" s="8" t="s">
        <v>57</v>
      </c>
      <c r="B20" s="18" t="s">
        <v>44</v>
      </c>
      <c r="C20" s="1" t="s">
        <v>46</v>
      </c>
      <c r="D20" s="1" t="s">
        <v>49</v>
      </c>
      <c r="E20" s="1" t="s">
        <v>54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 t="s">
        <v>58</v>
      </c>
      <c r="U20" s="1"/>
      <c r="V20" s="9"/>
      <c r="W20" s="9"/>
      <c r="X20" s="9"/>
      <c r="Y20" s="9"/>
      <c r="Z20" s="8"/>
      <c r="AA20" s="10">
        <v>17</v>
      </c>
      <c r="AB20" s="10">
        <v>0</v>
      </c>
      <c r="AC20" s="10">
        <v>0</v>
      </c>
      <c r="AD20" s="10">
        <v>0</v>
      </c>
      <c r="AE20" s="10">
        <v>17</v>
      </c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0">
        <v>28</v>
      </c>
      <c r="AL20" s="10">
        <v>0</v>
      </c>
      <c r="AM20" s="10">
        <v>0</v>
      </c>
      <c r="AN20" s="10">
        <v>0</v>
      </c>
      <c r="AO20" s="10">
        <v>17</v>
      </c>
      <c r="AP20" s="10">
        <v>0</v>
      </c>
      <c r="AQ20" s="10">
        <v>0</v>
      </c>
      <c r="AR20" s="10">
        <v>0</v>
      </c>
      <c r="AS20" s="10">
        <v>0</v>
      </c>
      <c r="AT20" s="10">
        <v>0</v>
      </c>
      <c r="AU20" s="10">
        <v>0</v>
      </c>
      <c r="AV20" s="10">
        <v>0</v>
      </c>
      <c r="AW20" s="10"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0">
        <v>0</v>
      </c>
      <c r="BD20" s="10">
        <v>0</v>
      </c>
      <c r="BE20" s="10">
        <v>0</v>
      </c>
      <c r="BF20" s="10">
        <v>0</v>
      </c>
      <c r="BG20" s="10">
        <v>0</v>
      </c>
      <c r="BH20" s="10">
        <v>0</v>
      </c>
      <c r="BI20" s="10">
        <v>0</v>
      </c>
      <c r="BJ20" s="10">
        <v>0</v>
      </c>
      <c r="BK20" s="10">
        <v>0</v>
      </c>
      <c r="BL20" s="10">
        <v>0</v>
      </c>
      <c r="BM20" s="10">
        <v>0</v>
      </c>
      <c r="BN20" s="10">
        <v>0</v>
      </c>
      <c r="BO20" s="10">
        <v>0</v>
      </c>
      <c r="BP20" s="10">
        <v>0</v>
      </c>
      <c r="BQ20" s="10">
        <v>0</v>
      </c>
      <c r="BR20" s="10">
        <v>0</v>
      </c>
      <c r="BS20" s="10">
        <v>0</v>
      </c>
      <c r="BT20" s="8"/>
    </row>
    <row r="21" spans="1:72" ht="180" x14ac:dyDescent="0.25">
      <c r="A21" s="11" t="s">
        <v>59</v>
      </c>
      <c r="B21" s="18" t="s">
        <v>44</v>
      </c>
      <c r="C21" s="1" t="s">
        <v>46</v>
      </c>
      <c r="D21" s="1" t="s">
        <v>49</v>
      </c>
      <c r="E21" s="1" t="s">
        <v>60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 t="s">
        <v>56</v>
      </c>
      <c r="U21" s="1"/>
      <c r="V21" s="9"/>
      <c r="W21" s="9"/>
      <c r="X21" s="9"/>
      <c r="Y21" s="9"/>
      <c r="Z21" s="8"/>
      <c r="AA21" s="10">
        <v>0.2</v>
      </c>
      <c r="AB21" s="10">
        <v>0</v>
      </c>
      <c r="AC21" s="10">
        <v>0</v>
      </c>
      <c r="AD21" s="10">
        <v>0</v>
      </c>
      <c r="AE21" s="10">
        <v>0.2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0.2</v>
      </c>
      <c r="AL21" s="10">
        <v>0</v>
      </c>
      <c r="AM21" s="10">
        <v>0</v>
      </c>
      <c r="AN21" s="10">
        <v>0</v>
      </c>
      <c r="AO21" s="10">
        <v>0.2</v>
      </c>
      <c r="AP21" s="10">
        <v>0.2</v>
      </c>
      <c r="AQ21" s="10">
        <v>0</v>
      </c>
      <c r="AR21" s="10">
        <v>0</v>
      </c>
      <c r="AS21" s="10">
        <v>0</v>
      </c>
      <c r="AT21" s="10">
        <v>0.2</v>
      </c>
      <c r="AU21" s="10">
        <v>0</v>
      </c>
      <c r="AV21" s="10">
        <v>0</v>
      </c>
      <c r="AW21" s="10">
        <v>0</v>
      </c>
      <c r="AX21" s="10">
        <v>0</v>
      </c>
      <c r="AY21" s="10">
        <v>0</v>
      </c>
      <c r="AZ21" s="10">
        <v>0.2</v>
      </c>
      <c r="BA21" s="10">
        <v>0</v>
      </c>
      <c r="BB21" s="10">
        <v>0</v>
      </c>
      <c r="BC21" s="10">
        <v>0</v>
      </c>
      <c r="BD21" s="10">
        <v>0.2</v>
      </c>
      <c r="BE21" s="10">
        <v>0.2</v>
      </c>
      <c r="BF21" s="10">
        <v>0</v>
      </c>
      <c r="BG21" s="10">
        <v>0</v>
      </c>
      <c r="BH21" s="10">
        <v>0</v>
      </c>
      <c r="BI21" s="10">
        <v>0.2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0.2</v>
      </c>
      <c r="BP21" s="10">
        <v>0</v>
      </c>
      <c r="BQ21" s="10">
        <v>0</v>
      </c>
      <c r="BR21" s="10">
        <v>0</v>
      </c>
      <c r="BS21" s="10">
        <v>0.2</v>
      </c>
      <c r="BT21" s="8"/>
    </row>
    <row r="22" spans="1:72" ht="30" x14ac:dyDescent="0.25">
      <c r="A22" s="8" t="s">
        <v>61</v>
      </c>
      <c r="B22" s="18" t="s">
        <v>44</v>
      </c>
      <c r="C22" s="1" t="s">
        <v>46</v>
      </c>
      <c r="D22" s="1" t="s">
        <v>62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9"/>
      <c r="W22" s="9"/>
      <c r="X22" s="9"/>
      <c r="Y22" s="9"/>
      <c r="Z22" s="8"/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0">
        <v>0</v>
      </c>
      <c r="AG22" s="10">
        <v>0</v>
      </c>
      <c r="AH22" s="10">
        <v>0</v>
      </c>
      <c r="AI22" s="10">
        <v>0</v>
      </c>
      <c r="AJ22" s="10">
        <v>0</v>
      </c>
      <c r="AK22" s="10">
        <v>0</v>
      </c>
      <c r="AL22" s="10">
        <v>0</v>
      </c>
      <c r="AM22" s="10">
        <v>0</v>
      </c>
      <c r="AN22" s="10">
        <v>0</v>
      </c>
      <c r="AO22" s="10">
        <v>0</v>
      </c>
      <c r="AP22" s="10">
        <v>0</v>
      </c>
      <c r="AQ22" s="10">
        <v>0</v>
      </c>
      <c r="AR22" s="10">
        <v>0</v>
      </c>
      <c r="AS22" s="10">
        <v>0</v>
      </c>
      <c r="AT22" s="10">
        <v>0</v>
      </c>
      <c r="AU22" s="10">
        <v>0</v>
      </c>
      <c r="AV22" s="10">
        <v>0</v>
      </c>
      <c r="AW22" s="10">
        <v>0</v>
      </c>
      <c r="AX22" s="10">
        <v>0</v>
      </c>
      <c r="AY22" s="10">
        <v>0</v>
      </c>
      <c r="AZ22" s="10">
        <v>520.20000000000005</v>
      </c>
      <c r="BA22" s="10">
        <v>0</v>
      </c>
      <c r="BB22" s="10">
        <v>0</v>
      </c>
      <c r="BC22" s="10">
        <v>0</v>
      </c>
      <c r="BD22" s="10">
        <v>0</v>
      </c>
      <c r="BE22" s="10">
        <v>293.89999999999998</v>
      </c>
      <c r="BF22" s="10">
        <v>0</v>
      </c>
      <c r="BG22" s="10">
        <v>0</v>
      </c>
      <c r="BH22" s="10">
        <v>0</v>
      </c>
      <c r="BI22" s="10">
        <v>293.89999999999998</v>
      </c>
      <c r="BJ22" s="10">
        <v>0</v>
      </c>
      <c r="BK22" s="10">
        <v>0</v>
      </c>
      <c r="BL22" s="10">
        <v>0</v>
      </c>
      <c r="BM22" s="10">
        <v>0</v>
      </c>
      <c r="BN22" s="10">
        <v>0</v>
      </c>
      <c r="BO22" s="10">
        <v>0</v>
      </c>
      <c r="BP22" s="10">
        <v>0</v>
      </c>
      <c r="BQ22" s="10">
        <v>0</v>
      </c>
      <c r="BR22" s="10">
        <v>0</v>
      </c>
      <c r="BS22" s="10">
        <v>293.89999999999998</v>
      </c>
      <c r="BT22" s="8"/>
    </row>
    <row r="23" spans="1:72" ht="7.5" hidden="1" customHeight="1" x14ac:dyDescent="0.25">
      <c r="A23" s="8" t="s">
        <v>63</v>
      </c>
      <c r="B23" s="18" t="s">
        <v>44</v>
      </c>
      <c r="C23" s="1" t="s">
        <v>46</v>
      </c>
      <c r="D23" s="1" t="s">
        <v>62</v>
      </c>
      <c r="E23" s="1" t="s">
        <v>64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 t="s">
        <v>58</v>
      </c>
      <c r="U23" s="1"/>
      <c r="V23" s="9"/>
      <c r="W23" s="9"/>
      <c r="X23" s="9"/>
      <c r="Y23" s="9"/>
      <c r="Z23" s="8"/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0">
        <v>0</v>
      </c>
      <c r="BE23" s="10">
        <v>293.89999999999998</v>
      </c>
      <c r="BF23" s="10">
        <v>0</v>
      </c>
      <c r="BG23" s="10">
        <v>0</v>
      </c>
      <c r="BH23" s="10">
        <v>0</v>
      </c>
      <c r="BI23" s="10">
        <v>293.89999999999998</v>
      </c>
      <c r="BJ23" s="10">
        <v>0</v>
      </c>
      <c r="BK23" s="10">
        <v>0</v>
      </c>
      <c r="BL23" s="10">
        <v>0</v>
      </c>
      <c r="BM23" s="10">
        <v>0</v>
      </c>
      <c r="BN23" s="10">
        <v>0</v>
      </c>
      <c r="BO23" s="10">
        <v>0</v>
      </c>
      <c r="BP23" s="10">
        <v>0</v>
      </c>
      <c r="BQ23" s="10">
        <v>0</v>
      </c>
      <c r="BR23" s="10">
        <v>0</v>
      </c>
      <c r="BS23" s="10">
        <v>293.89999999999998</v>
      </c>
      <c r="BT23" s="8"/>
    </row>
    <row r="24" spans="1:72" hidden="1" x14ac:dyDescent="0.25">
      <c r="A24" s="8" t="s">
        <v>65</v>
      </c>
      <c r="B24" s="18" t="s">
        <v>44</v>
      </c>
      <c r="C24" s="1" t="s">
        <v>46</v>
      </c>
      <c r="D24" s="1" t="s">
        <v>66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9"/>
      <c r="W24" s="9"/>
      <c r="X24" s="9"/>
      <c r="Y24" s="9"/>
      <c r="Z24" s="8"/>
      <c r="AA24" s="10">
        <v>138</v>
      </c>
      <c r="AB24" s="10">
        <v>0</v>
      </c>
      <c r="AC24" s="10">
        <v>0</v>
      </c>
      <c r="AD24" s="10">
        <v>0</v>
      </c>
      <c r="AE24" s="10">
        <v>138</v>
      </c>
      <c r="AF24" s="10">
        <v>0</v>
      </c>
      <c r="AG24" s="10">
        <v>0</v>
      </c>
      <c r="AH24" s="10">
        <v>0</v>
      </c>
      <c r="AI24" s="10">
        <v>0</v>
      </c>
      <c r="AJ24" s="10">
        <v>0</v>
      </c>
      <c r="AK24" s="10">
        <v>0</v>
      </c>
      <c r="AL24" s="10">
        <v>0</v>
      </c>
      <c r="AM24" s="10">
        <v>0</v>
      </c>
      <c r="AN24" s="10">
        <v>0</v>
      </c>
      <c r="AO24" s="10">
        <v>138</v>
      </c>
      <c r="AP24" s="10">
        <v>138.6</v>
      </c>
      <c r="AQ24" s="10">
        <v>0</v>
      </c>
      <c r="AR24" s="10">
        <v>0</v>
      </c>
      <c r="AS24" s="10">
        <v>0</v>
      </c>
      <c r="AT24" s="10">
        <v>138.6</v>
      </c>
      <c r="AU24" s="10">
        <v>0</v>
      </c>
      <c r="AV24" s="10">
        <v>0</v>
      </c>
      <c r="AW24" s="10">
        <v>0</v>
      </c>
      <c r="AX24" s="10">
        <v>0</v>
      </c>
      <c r="AY24" s="10">
        <v>0</v>
      </c>
      <c r="AZ24" s="10">
        <v>0</v>
      </c>
      <c r="BA24" s="10">
        <v>0</v>
      </c>
      <c r="BB24" s="10">
        <v>0</v>
      </c>
      <c r="BC24" s="10">
        <v>0</v>
      </c>
      <c r="BD24" s="10">
        <v>138.6</v>
      </c>
      <c r="BE24" s="10">
        <v>139.19999999999999</v>
      </c>
      <c r="BF24" s="10">
        <v>0</v>
      </c>
      <c r="BG24" s="10">
        <v>0</v>
      </c>
      <c r="BH24" s="10">
        <v>0</v>
      </c>
      <c r="BI24" s="10">
        <v>139.19999999999999</v>
      </c>
      <c r="BJ24" s="10">
        <v>0</v>
      </c>
      <c r="BK24" s="10">
        <v>0</v>
      </c>
      <c r="BL24" s="10">
        <v>0</v>
      </c>
      <c r="BM24" s="10">
        <v>0</v>
      </c>
      <c r="BN24" s="10">
        <v>0</v>
      </c>
      <c r="BO24" s="10">
        <v>0</v>
      </c>
      <c r="BP24" s="10">
        <v>0</v>
      </c>
      <c r="BQ24" s="10">
        <v>0</v>
      </c>
      <c r="BR24" s="10">
        <v>0</v>
      </c>
      <c r="BS24" s="10">
        <v>139.19999999999999</v>
      </c>
      <c r="BT24" s="8"/>
    </row>
    <row r="25" spans="1:72" ht="45" hidden="1" x14ac:dyDescent="0.25">
      <c r="A25" s="8" t="s">
        <v>67</v>
      </c>
      <c r="B25" s="18" t="s">
        <v>44</v>
      </c>
      <c r="C25" s="1" t="s">
        <v>46</v>
      </c>
      <c r="D25" s="1" t="s">
        <v>66</v>
      </c>
      <c r="E25" s="1" t="s">
        <v>68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 t="s">
        <v>58</v>
      </c>
      <c r="U25" s="1"/>
      <c r="V25" s="9"/>
      <c r="W25" s="9"/>
      <c r="X25" s="9"/>
      <c r="Y25" s="9"/>
      <c r="Z25" s="8"/>
      <c r="AA25" s="10">
        <v>138</v>
      </c>
      <c r="AB25" s="10">
        <v>0</v>
      </c>
      <c r="AC25" s="10">
        <v>0</v>
      </c>
      <c r="AD25" s="10">
        <v>0</v>
      </c>
      <c r="AE25" s="10">
        <v>138</v>
      </c>
      <c r="AF25" s="10">
        <v>0</v>
      </c>
      <c r="AG25" s="10">
        <v>0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</v>
      </c>
      <c r="AN25" s="10">
        <v>0</v>
      </c>
      <c r="AO25" s="10">
        <v>138</v>
      </c>
      <c r="AP25" s="10">
        <v>138.6</v>
      </c>
      <c r="AQ25" s="10">
        <v>0</v>
      </c>
      <c r="AR25" s="10">
        <v>0</v>
      </c>
      <c r="AS25" s="10">
        <v>0</v>
      </c>
      <c r="AT25" s="10">
        <v>138.6</v>
      </c>
      <c r="AU25" s="10">
        <v>0</v>
      </c>
      <c r="AV25" s="10">
        <v>0</v>
      </c>
      <c r="AW25" s="10">
        <v>0</v>
      </c>
      <c r="AX25" s="10">
        <v>0</v>
      </c>
      <c r="AY25" s="10">
        <v>0</v>
      </c>
      <c r="AZ25" s="10">
        <v>0</v>
      </c>
      <c r="BA25" s="10">
        <v>0</v>
      </c>
      <c r="BB25" s="10">
        <v>0</v>
      </c>
      <c r="BC25" s="10">
        <v>0</v>
      </c>
      <c r="BD25" s="10">
        <v>138.6</v>
      </c>
      <c r="BE25" s="10">
        <v>139.19999999999999</v>
      </c>
      <c r="BF25" s="10">
        <v>0</v>
      </c>
      <c r="BG25" s="10">
        <v>0</v>
      </c>
      <c r="BH25" s="10">
        <v>0</v>
      </c>
      <c r="BI25" s="10">
        <v>139.19999999999999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0</v>
      </c>
      <c r="BP25" s="10">
        <v>0</v>
      </c>
      <c r="BQ25" s="10">
        <v>0</v>
      </c>
      <c r="BR25" s="10">
        <v>0</v>
      </c>
      <c r="BS25" s="10">
        <v>139.19999999999999</v>
      </c>
      <c r="BT25" s="8"/>
    </row>
    <row r="26" spans="1:72" x14ac:dyDescent="0.25">
      <c r="A26" s="8" t="s">
        <v>69</v>
      </c>
      <c r="B26" s="18" t="s">
        <v>44</v>
      </c>
      <c r="C26" s="1" t="s">
        <v>46</v>
      </c>
      <c r="D26" s="1" t="s">
        <v>70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9"/>
      <c r="W26" s="9"/>
      <c r="X26" s="9"/>
      <c r="Y26" s="9"/>
      <c r="Z26" s="8"/>
      <c r="AA26" s="10">
        <v>590</v>
      </c>
      <c r="AB26" s="10">
        <v>0</v>
      </c>
      <c r="AC26" s="10">
        <v>0</v>
      </c>
      <c r="AD26" s="10">
        <v>0</v>
      </c>
      <c r="AE26" s="10">
        <v>590</v>
      </c>
      <c r="AF26" s="10">
        <v>0</v>
      </c>
      <c r="AG26" s="10">
        <v>0</v>
      </c>
      <c r="AH26" s="10">
        <v>0</v>
      </c>
      <c r="AI26" s="10">
        <v>0</v>
      </c>
      <c r="AJ26" s="10">
        <v>0</v>
      </c>
      <c r="AK26" s="10">
        <v>273.7</v>
      </c>
      <c r="AL26" s="10">
        <v>0</v>
      </c>
      <c r="AM26" s="10">
        <v>0</v>
      </c>
      <c r="AN26" s="10">
        <v>0</v>
      </c>
      <c r="AO26" s="10">
        <v>590</v>
      </c>
      <c r="AP26" s="10">
        <v>226.9</v>
      </c>
      <c r="AQ26" s="10">
        <v>0</v>
      </c>
      <c r="AR26" s="10">
        <v>0</v>
      </c>
      <c r="AS26" s="10">
        <v>0</v>
      </c>
      <c r="AT26" s="10">
        <v>226.9</v>
      </c>
      <c r="AU26" s="10">
        <v>0</v>
      </c>
      <c r="AV26" s="10">
        <v>0</v>
      </c>
      <c r="AW26" s="10">
        <v>0</v>
      </c>
      <c r="AX26" s="10">
        <v>0</v>
      </c>
      <c r="AY26" s="10">
        <v>0</v>
      </c>
      <c r="AZ26" s="10">
        <v>231.4</v>
      </c>
      <c r="BA26" s="10">
        <v>0</v>
      </c>
      <c r="BB26" s="10">
        <v>0</v>
      </c>
      <c r="BC26" s="10">
        <v>0</v>
      </c>
      <c r="BD26" s="10">
        <v>226.9</v>
      </c>
      <c r="BE26" s="10">
        <v>472.4</v>
      </c>
      <c r="BF26" s="10">
        <v>0</v>
      </c>
      <c r="BG26" s="10">
        <v>0</v>
      </c>
      <c r="BH26" s="10">
        <v>0</v>
      </c>
      <c r="BI26" s="10">
        <v>472.4</v>
      </c>
      <c r="BJ26" s="10">
        <v>0</v>
      </c>
      <c r="BK26" s="10">
        <v>0</v>
      </c>
      <c r="BL26" s="10">
        <v>0</v>
      </c>
      <c r="BM26" s="10">
        <v>0</v>
      </c>
      <c r="BN26" s="10">
        <v>0</v>
      </c>
      <c r="BO26" s="10">
        <v>0</v>
      </c>
      <c r="BP26" s="10">
        <v>0</v>
      </c>
      <c r="BQ26" s="10">
        <v>0</v>
      </c>
      <c r="BR26" s="10">
        <v>0</v>
      </c>
      <c r="BS26" s="10">
        <v>472.4</v>
      </c>
      <c r="BT26" s="8"/>
    </row>
    <row r="27" spans="1:72" ht="60" x14ac:dyDescent="0.25">
      <c r="A27" s="8" t="s">
        <v>124</v>
      </c>
      <c r="B27" s="18"/>
      <c r="C27" s="1" t="s">
        <v>46</v>
      </c>
      <c r="D27" s="1" t="s">
        <v>70</v>
      </c>
      <c r="E27" s="1" t="s">
        <v>92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9"/>
      <c r="W27" s="9"/>
      <c r="X27" s="9"/>
      <c r="Y27" s="9"/>
      <c r="Z27" s="8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>
        <v>2</v>
      </c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>
        <v>0</v>
      </c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>
        <v>0</v>
      </c>
      <c r="BP27" s="10"/>
      <c r="BQ27" s="10"/>
      <c r="BR27" s="10"/>
      <c r="BS27" s="10"/>
      <c r="BT27" s="8"/>
    </row>
    <row r="28" spans="1:72" x14ac:dyDescent="0.25">
      <c r="A28" s="8" t="s">
        <v>125</v>
      </c>
      <c r="B28" s="18"/>
      <c r="C28" s="1" t="s">
        <v>46</v>
      </c>
      <c r="D28" s="1" t="s">
        <v>70</v>
      </c>
      <c r="E28" s="1" t="s">
        <v>131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9"/>
      <c r="W28" s="9"/>
      <c r="X28" s="9"/>
      <c r="Y28" s="9"/>
      <c r="Z28" s="8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>
        <v>2</v>
      </c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8"/>
    </row>
    <row r="29" spans="1:72" ht="45" x14ac:dyDescent="0.25">
      <c r="A29" s="15" t="s">
        <v>126</v>
      </c>
      <c r="B29" s="18"/>
      <c r="C29" s="1" t="s">
        <v>46</v>
      </c>
      <c r="D29" s="1" t="s">
        <v>70</v>
      </c>
      <c r="E29" s="1" t="s">
        <v>130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9"/>
      <c r="W29" s="9"/>
      <c r="X29" s="9"/>
      <c r="Y29" s="9"/>
      <c r="Z29" s="8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>
        <v>1</v>
      </c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>
        <v>0</v>
      </c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>
        <v>0</v>
      </c>
      <c r="BP29" s="10"/>
      <c r="BQ29" s="10"/>
      <c r="BR29" s="10"/>
      <c r="BS29" s="10"/>
      <c r="BT29" s="8"/>
    </row>
    <row r="30" spans="1:72" ht="93.75" customHeight="1" x14ac:dyDescent="0.25">
      <c r="A30" s="12" t="s">
        <v>127</v>
      </c>
      <c r="B30" s="18" t="s">
        <v>44</v>
      </c>
      <c r="C30" s="1" t="s">
        <v>46</v>
      </c>
      <c r="D30" s="1" t="s">
        <v>70</v>
      </c>
      <c r="E30" s="1" t="s">
        <v>71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 t="s">
        <v>56</v>
      </c>
      <c r="U30" s="1"/>
      <c r="V30" s="9"/>
      <c r="W30" s="9"/>
      <c r="X30" s="9"/>
      <c r="Y30" s="9"/>
      <c r="Z30" s="8"/>
      <c r="AA30" s="10">
        <v>1</v>
      </c>
      <c r="AB30" s="10">
        <v>0</v>
      </c>
      <c r="AC30" s="10">
        <v>0</v>
      </c>
      <c r="AD30" s="10">
        <v>0</v>
      </c>
      <c r="AE30" s="10">
        <v>1</v>
      </c>
      <c r="AF30" s="10">
        <v>0</v>
      </c>
      <c r="AG30" s="10">
        <v>0</v>
      </c>
      <c r="AH30" s="10">
        <v>0</v>
      </c>
      <c r="AI30" s="10">
        <v>0</v>
      </c>
      <c r="AJ30" s="10">
        <v>0</v>
      </c>
      <c r="AK30" s="10">
        <v>1</v>
      </c>
      <c r="AL30" s="10">
        <v>0</v>
      </c>
      <c r="AM30" s="10">
        <v>0</v>
      </c>
      <c r="AN30" s="10">
        <v>0</v>
      </c>
      <c r="AO30" s="10">
        <v>1</v>
      </c>
      <c r="AP30" s="10">
        <v>0</v>
      </c>
      <c r="AQ30" s="10">
        <v>0</v>
      </c>
      <c r="AR30" s="10">
        <v>0</v>
      </c>
      <c r="AS30" s="10">
        <v>0</v>
      </c>
      <c r="AT30" s="10">
        <v>0</v>
      </c>
      <c r="AU30" s="10">
        <v>0</v>
      </c>
      <c r="AV30" s="10">
        <v>0</v>
      </c>
      <c r="AW30" s="10">
        <v>0</v>
      </c>
      <c r="AX30" s="10">
        <v>0</v>
      </c>
      <c r="AY30" s="10">
        <v>0</v>
      </c>
      <c r="AZ30" s="10">
        <v>0</v>
      </c>
      <c r="BA30" s="10">
        <v>0</v>
      </c>
      <c r="BB30" s="10">
        <v>0</v>
      </c>
      <c r="BC30" s="10">
        <v>0</v>
      </c>
      <c r="BD30" s="10">
        <v>0</v>
      </c>
      <c r="BE30" s="10">
        <v>0</v>
      </c>
      <c r="BF30" s="10">
        <v>0</v>
      </c>
      <c r="BG30" s="10">
        <v>0</v>
      </c>
      <c r="BH30" s="10">
        <v>0</v>
      </c>
      <c r="BI30" s="10">
        <v>0</v>
      </c>
      <c r="BJ30" s="10">
        <v>0</v>
      </c>
      <c r="BK30" s="10">
        <v>0</v>
      </c>
      <c r="BL30" s="10">
        <v>0</v>
      </c>
      <c r="BM30" s="10">
        <v>0</v>
      </c>
      <c r="BN30" s="10">
        <v>0</v>
      </c>
      <c r="BO30" s="10">
        <v>0</v>
      </c>
      <c r="BP30" s="10">
        <v>0</v>
      </c>
      <c r="BQ30" s="10">
        <v>0</v>
      </c>
      <c r="BR30" s="10">
        <v>0</v>
      </c>
      <c r="BS30" s="10">
        <v>0</v>
      </c>
      <c r="BT30" s="8"/>
    </row>
    <row r="31" spans="1:72" ht="63" customHeight="1" x14ac:dyDescent="0.25">
      <c r="A31" s="12" t="s">
        <v>128</v>
      </c>
      <c r="B31" s="18"/>
      <c r="C31" s="1" t="s">
        <v>46</v>
      </c>
      <c r="D31" s="1" t="s">
        <v>70</v>
      </c>
      <c r="E31" s="1" t="s">
        <v>132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9"/>
      <c r="W31" s="9"/>
      <c r="X31" s="9"/>
      <c r="Y31" s="9"/>
      <c r="Z31" s="8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>
        <v>1</v>
      </c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8"/>
    </row>
    <row r="32" spans="1:72" ht="84" customHeight="1" x14ac:dyDescent="0.25">
      <c r="A32" s="12" t="s">
        <v>129</v>
      </c>
      <c r="B32" s="18" t="s">
        <v>44</v>
      </c>
      <c r="C32" s="1" t="s">
        <v>46</v>
      </c>
      <c r="D32" s="1" t="s">
        <v>70</v>
      </c>
      <c r="E32" s="1" t="s">
        <v>72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 t="s">
        <v>56</v>
      </c>
      <c r="U32" s="1"/>
      <c r="V32" s="9"/>
      <c r="W32" s="9"/>
      <c r="X32" s="9"/>
      <c r="Y32" s="9"/>
      <c r="Z32" s="8"/>
      <c r="AA32" s="10">
        <v>1</v>
      </c>
      <c r="AB32" s="10">
        <v>0</v>
      </c>
      <c r="AC32" s="10">
        <v>0</v>
      </c>
      <c r="AD32" s="10">
        <v>0</v>
      </c>
      <c r="AE32" s="10">
        <v>1</v>
      </c>
      <c r="AF32" s="10">
        <v>0</v>
      </c>
      <c r="AG32" s="10">
        <v>0</v>
      </c>
      <c r="AH32" s="10">
        <v>0</v>
      </c>
      <c r="AI32" s="10">
        <v>0</v>
      </c>
      <c r="AJ32" s="10">
        <v>0</v>
      </c>
      <c r="AK32" s="10">
        <v>1</v>
      </c>
      <c r="AL32" s="10">
        <v>0</v>
      </c>
      <c r="AM32" s="10">
        <v>0</v>
      </c>
      <c r="AN32" s="10">
        <v>0</v>
      </c>
      <c r="AO32" s="10">
        <v>1</v>
      </c>
      <c r="AP32" s="10">
        <v>0</v>
      </c>
      <c r="AQ32" s="10">
        <v>0</v>
      </c>
      <c r="AR32" s="10">
        <v>0</v>
      </c>
      <c r="AS32" s="10">
        <v>0</v>
      </c>
      <c r="AT32" s="10">
        <v>0</v>
      </c>
      <c r="AU32" s="10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  <c r="BD32" s="10">
        <v>0</v>
      </c>
      <c r="BE32" s="10">
        <v>0</v>
      </c>
      <c r="BF32" s="10">
        <v>0</v>
      </c>
      <c r="BG32" s="10">
        <v>0</v>
      </c>
      <c r="BH32" s="10">
        <v>0</v>
      </c>
      <c r="BI32" s="10">
        <v>0</v>
      </c>
      <c r="BJ32" s="10">
        <v>0</v>
      </c>
      <c r="BK32" s="10">
        <v>0</v>
      </c>
      <c r="BL32" s="10">
        <v>0</v>
      </c>
      <c r="BM32" s="10">
        <v>0</v>
      </c>
      <c r="BN32" s="10">
        <v>0</v>
      </c>
      <c r="BO32" s="10">
        <v>0</v>
      </c>
      <c r="BP32" s="10">
        <v>0</v>
      </c>
      <c r="BQ32" s="10">
        <v>0</v>
      </c>
      <c r="BR32" s="10">
        <v>0</v>
      </c>
      <c r="BS32" s="10">
        <v>0</v>
      </c>
      <c r="BT32" s="8"/>
    </row>
    <row r="33" spans="1:72" ht="54.75" customHeight="1" x14ac:dyDescent="0.25">
      <c r="A33" s="12" t="s">
        <v>133</v>
      </c>
      <c r="B33" s="18"/>
      <c r="C33" s="1" t="s">
        <v>46</v>
      </c>
      <c r="D33" s="1" t="s">
        <v>70</v>
      </c>
      <c r="E33" s="1" t="s">
        <v>156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9"/>
      <c r="W33" s="9"/>
      <c r="X33" s="9"/>
      <c r="Y33" s="9"/>
      <c r="Z33" s="8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>
        <v>208.7</v>
      </c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8"/>
    </row>
    <row r="34" spans="1:72" ht="36" customHeight="1" x14ac:dyDescent="0.25">
      <c r="A34" s="12" t="s">
        <v>134</v>
      </c>
      <c r="B34" s="18"/>
      <c r="C34" s="1" t="s">
        <v>46</v>
      </c>
      <c r="D34" s="1" t="s">
        <v>70</v>
      </c>
      <c r="E34" s="1" t="s">
        <v>157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9"/>
      <c r="W34" s="9"/>
      <c r="X34" s="9"/>
      <c r="Y34" s="9"/>
      <c r="Z34" s="8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>
        <v>208.7</v>
      </c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8"/>
    </row>
    <row r="35" spans="1:72" ht="92.25" customHeight="1" x14ac:dyDescent="0.25">
      <c r="A35" s="19" t="s">
        <v>135</v>
      </c>
      <c r="B35" s="18"/>
      <c r="C35" s="1" t="s">
        <v>46</v>
      </c>
      <c r="D35" s="1" t="s">
        <v>70</v>
      </c>
      <c r="E35" s="1" t="s">
        <v>158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9"/>
      <c r="W35" s="9"/>
      <c r="X35" s="9"/>
      <c r="Y35" s="9"/>
      <c r="Z35" s="8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>
        <v>190.7</v>
      </c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8"/>
    </row>
    <row r="36" spans="1:72" ht="111.75" customHeight="1" x14ac:dyDescent="0.25">
      <c r="A36" s="20" t="s">
        <v>159</v>
      </c>
      <c r="B36" s="18" t="s">
        <v>44</v>
      </c>
      <c r="C36" s="1" t="s">
        <v>46</v>
      </c>
      <c r="D36" s="1" t="s">
        <v>70</v>
      </c>
      <c r="E36" s="1" t="s">
        <v>73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 t="s">
        <v>56</v>
      </c>
      <c r="U36" s="1"/>
      <c r="V36" s="9"/>
      <c r="W36" s="9"/>
      <c r="X36" s="9"/>
      <c r="Y36" s="9"/>
      <c r="Z36" s="8"/>
      <c r="AA36" s="10">
        <v>310</v>
      </c>
      <c r="AB36" s="10">
        <v>0</v>
      </c>
      <c r="AC36" s="10">
        <v>0</v>
      </c>
      <c r="AD36" s="10">
        <v>0</v>
      </c>
      <c r="AE36" s="10">
        <v>310</v>
      </c>
      <c r="AF36" s="10">
        <v>0</v>
      </c>
      <c r="AG36" s="10">
        <v>0</v>
      </c>
      <c r="AH36" s="10">
        <v>0</v>
      </c>
      <c r="AI36" s="10">
        <v>0</v>
      </c>
      <c r="AJ36" s="10">
        <v>0</v>
      </c>
      <c r="AK36" s="10">
        <v>190.7</v>
      </c>
      <c r="AL36" s="10">
        <v>0</v>
      </c>
      <c r="AM36" s="10">
        <v>0</v>
      </c>
      <c r="AN36" s="10">
        <v>0</v>
      </c>
      <c r="AO36" s="10">
        <v>310</v>
      </c>
      <c r="AP36" s="10">
        <v>0</v>
      </c>
      <c r="AQ36" s="10">
        <v>0</v>
      </c>
      <c r="AR36" s="10">
        <v>0</v>
      </c>
      <c r="AS36" s="10">
        <v>0</v>
      </c>
      <c r="AT36" s="10">
        <v>0</v>
      </c>
      <c r="AU36" s="10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0</v>
      </c>
      <c r="BA36" s="10">
        <v>0</v>
      </c>
      <c r="BB36" s="10">
        <v>0</v>
      </c>
      <c r="BC36" s="10">
        <v>0</v>
      </c>
      <c r="BD36" s="10">
        <v>0</v>
      </c>
      <c r="BE36" s="10">
        <v>0</v>
      </c>
      <c r="BF36" s="10">
        <v>0</v>
      </c>
      <c r="BG36" s="10">
        <v>0</v>
      </c>
      <c r="BH36" s="10">
        <v>0</v>
      </c>
      <c r="BI36" s="10">
        <v>0</v>
      </c>
      <c r="BJ36" s="10">
        <v>0</v>
      </c>
      <c r="BK36" s="10">
        <v>0</v>
      </c>
      <c r="BL36" s="10">
        <v>0</v>
      </c>
      <c r="BM36" s="10">
        <v>0</v>
      </c>
      <c r="BN36" s="10">
        <v>0</v>
      </c>
      <c r="BO36" s="10">
        <v>0</v>
      </c>
      <c r="BP36" s="10">
        <v>0</v>
      </c>
      <c r="BQ36" s="10">
        <v>0</v>
      </c>
      <c r="BR36" s="10">
        <v>0</v>
      </c>
      <c r="BS36" s="10">
        <v>0</v>
      </c>
      <c r="BT36" s="8"/>
    </row>
    <row r="37" spans="1:72" ht="47.25" x14ac:dyDescent="0.25">
      <c r="A37" s="19" t="s">
        <v>135</v>
      </c>
      <c r="B37" s="18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9"/>
      <c r="W37" s="9"/>
      <c r="X37" s="9"/>
      <c r="Y37" s="9"/>
      <c r="Z37" s="8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8"/>
    </row>
    <row r="38" spans="1:72" ht="63" x14ac:dyDescent="0.25">
      <c r="A38" s="16" t="s">
        <v>136</v>
      </c>
      <c r="B38" s="18" t="s">
        <v>44</v>
      </c>
      <c r="C38" s="1" t="s">
        <v>46</v>
      </c>
      <c r="D38" s="1" t="s">
        <v>70</v>
      </c>
      <c r="E38" s="1" t="s">
        <v>74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 t="s">
        <v>56</v>
      </c>
      <c r="U38" s="1"/>
      <c r="V38" s="9"/>
      <c r="W38" s="9"/>
      <c r="X38" s="9"/>
      <c r="Y38" s="9"/>
      <c r="Z38" s="8"/>
      <c r="AA38" s="10">
        <v>18</v>
      </c>
      <c r="AB38" s="10">
        <v>0</v>
      </c>
      <c r="AC38" s="10">
        <v>0</v>
      </c>
      <c r="AD38" s="10">
        <v>0</v>
      </c>
      <c r="AE38" s="10">
        <v>18</v>
      </c>
      <c r="AF38" s="10">
        <v>0</v>
      </c>
      <c r="AG38" s="10">
        <v>0</v>
      </c>
      <c r="AH38" s="10">
        <v>0</v>
      </c>
      <c r="AI38" s="10">
        <v>0</v>
      </c>
      <c r="AJ38" s="10">
        <v>0</v>
      </c>
      <c r="AK38" s="10">
        <v>18</v>
      </c>
      <c r="AL38" s="10">
        <v>0</v>
      </c>
      <c r="AM38" s="10">
        <v>0</v>
      </c>
      <c r="AN38" s="10">
        <v>0</v>
      </c>
      <c r="AO38" s="10">
        <v>18</v>
      </c>
      <c r="AP38" s="10">
        <v>0</v>
      </c>
      <c r="AQ38" s="10">
        <v>0</v>
      </c>
      <c r="AR38" s="10">
        <v>0</v>
      </c>
      <c r="AS38" s="10"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v>0</v>
      </c>
      <c r="BD38" s="10">
        <v>0</v>
      </c>
      <c r="BE38" s="10">
        <v>0</v>
      </c>
      <c r="BF38" s="10">
        <v>0</v>
      </c>
      <c r="BG38" s="10">
        <v>0</v>
      </c>
      <c r="BH38" s="10">
        <v>0</v>
      </c>
      <c r="BI38" s="10">
        <v>0</v>
      </c>
      <c r="BJ38" s="10">
        <v>0</v>
      </c>
      <c r="BK38" s="10">
        <v>0</v>
      </c>
      <c r="BL38" s="10">
        <v>0</v>
      </c>
      <c r="BM38" s="10">
        <v>0</v>
      </c>
      <c r="BN38" s="10">
        <v>0</v>
      </c>
      <c r="BO38" s="10">
        <v>0</v>
      </c>
      <c r="BP38" s="10">
        <v>0</v>
      </c>
      <c r="BQ38" s="10">
        <v>0</v>
      </c>
      <c r="BR38" s="10">
        <v>0</v>
      </c>
      <c r="BS38" s="10">
        <v>0</v>
      </c>
      <c r="BT38" s="8"/>
    </row>
    <row r="39" spans="1:72" ht="109.5" customHeight="1" x14ac:dyDescent="0.25">
      <c r="A39" s="8" t="s">
        <v>123</v>
      </c>
      <c r="B39" s="18" t="s">
        <v>44</v>
      </c>
      <c r="C39" s="1" t="s">
        <v>46</v>
      </c>
      <c r="D39" s="1" t="s">
        <v>70</v>
      </c>
      <c r="E39" s="1" t="s">
        <v>75</v>
      </c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 t="s">
        <v>56</v>
      </c>
      <c r="U39" s="1"/>
      <c r="V39" s="9"/>
      <c r="W39" s="9"/>
      <c r="X39" s="9"/>
      <c r="Y39" s="9"/>
      <c r="Z39" s="8"/>
      <c r="AA39" s="10">
        <v>50</v>
      </c>
      <c r="AB39" s="10">
        <v>0</v>
      </c>
      <c r="AC39" s="10">
        <v>0</v>
      </c>
      <c r="AD39" s="10">
        <v>0</v>
      </c>
      <c r="AE39" s="10">
        <v>50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40</v>
      </c>
      <c r="AL39" s="10">
        <v>0</v>
      </c>
      <c r="AM39" s="10">
        <v>0</v>
      </c>
      <c r="AN39" s="10">
        <v>0</v>
      </c>
      <c r="AO39" s="10">
        <v>50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0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0">
        <v>0</v>
      </c>
      <c r="BN39" s="10">
        <v>0</v>
      </c>
      <c r="BO39" s="10">
        <v>0</v>
      </c>
      <c r="BP39" s="10">
        <v>0</v>
      </c>
      <c r="BQ39" s="10">
        <v>0</v>
      </c>
      <c r="BR39" s="10">
        <v>0</v>
      </c>
      <c r="BS39" s="10">
        <v>0</v>
      </c>
      <c r="BT39" s="8"/>
    </row>
    <row r="40" spans="1:72" ht="30" x14ac:dyDescent="0.25">
      <c r="A40" s="8" t="s">
        <v>76</v>
      </c>
      <c r="B40" s="18" t="s">
        <v>44</v>
      </c>
      <c r="C40" s="1" t="s">
        <v>46</v>
      </c>
      <c r="D40" s="1" t="s">
        <v>70</v>
      </c>
      <c r="E40" s="1" t="s">
        <v>77</v>
      </c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 t="s">
        <v>58</v>
      </c>
      <c r="U40" s="1"/>
      <c r="V40" s="9"/>
      <c r="W40" s="9"/>
      <c r="X40" s="9"/>
      <c r="Y40" s="9"/>
      <c r="Z40" s="8"/>
      <c r="AA40" s="10">
        <v>0</v>
      </c>
      <c r="AB40" s="10">
        <v>0</v>
      </c>
      <c r="AC40" s="10">
        <v>0</v>
      </c>
      <c r="AD40" s="10">
        <v>0</v>
      </c>
      <c r="AE40" s="10">
        <v>0</v>
      </c>
      <c r="AF40" s="10">
        <v>0</v>
      </c>
      <c r="AG40" s="10">
        <v>0</v>
      </c>
      <c r="AH40" s="10">
        <v>0</v>
      </c>
      <c r="AI40" s="10">
        <v>0</v>
      </c>
      <c r="AJ40" s="10">
        <v>0</v>
      </c>
      <c r="AK40" s="10">
        <v>0</v>
      </c>
      <c r="AL40" s="10">
        <v>0</v>
      </c>
      <c r="AM40" s="10">
        <v>0</v>
      </c>
      <c r="AN40" s="10">
        <v>0</v>
      </c>
      <c r="AO40" s="10">
        <v>0</v>
      </c>
      <c r="AP40" s="10">
        <v>226.9</v>
      </c>
      <c r="AQ40" s="10">
        <v>0</v>
      </c>
      <c r="AR40" s="10">
        <v>0</v>
      </c>
      <c r="AS40" s="10">
        <v>0</v>
      </c>
      <c r="AT40" s="10">
        <v>226.9</v>
      </c>
      <c r="AU40" s="10">
        <v>0</v>
      </c>
      <c r="AV40" s="10">
        <v>0</v>
      </c>
      <c r="AW40" s="10">
        <v>0</v>
      </c>
      <c r="AX40" s="10">
        <v>0</v>
      </c>
      <c r="AY40" s="10">
        <v>0</v>
      </c>
      <c r="AZ40" s="10">
        <v>231.4</v>
      </c>
      <c r="BA40" s="10">
        <v>0</v>
      </c>
      <c r="BB40" s="10">
        <v>0</v>
      </c>
      <c r="BC40" s="10">
        <v>0</v>
      </c>
      <c r="BD40" s="10">
        <v>226.9</v>
      </c>
      <c r="BE40" s="10">
        <v>432.4</v>
      </c>
      <c r="BF40" s="10">
        <v>0</v>
      </c>
      <c r="BG40" s="10">
        <v>0</v>
      </c>
      <c r="BH40" s="10">
        <v>0</v>
      </c>
      <c r="BI40" s="10">
        <v>432.4</v>
      </c>
      <c r="BJ40" s="10">
        <v>0</v>
      </c>
      <c r="BK40" s="10">
        <v>0</v>
      </c>
      <c r="BL40" s="10">
        <v>0</v>
      </c>
      <c r="BM40" s="10">
        <v>0</v>
      </c>
      <c r="BN40" s="10">
        <v>0</v>
      </c>
      <c r="BO40" s="10">
        <v>260</v>
      </c>
      <c r="BP40" s="10">
        <v>0</v>
      </c>
      <c r="BQ40" s="10">
        <v>0</v>
      </c>
      <c r="BR40" s="10">
        <v>0</v>
      </c>
      <c r="BS40" s="10">
        <v>432.4</v>
      </c>
      <c r="BT40" s="8"/>
    </row>
    <row r="41" spans="1:72" ht="75" x14ac:dyDescent="0.25">
      <c r="A41" s="8" t="s">
        <v>78</v>
      </c>
      <c r="B41" s="18" t="s">
        <v>44</v>
      </c>
      <c r="C41" s="1" t="s">
        <v>46</v>
      </c>
      <c r="D41" s="1" t="s">
        <v>70</v>
      </c>
      <c r="E41" s="1" t="s">
        <v>64</v>
      </c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 t="s">
        <v>56</v>
      </c>
      <c r="U41" s="1"/>
      <c r="V41" s="9"/>
      <c r="W41" s="9"/>
      <c r="X41" s="9"/>
      <c r="Y41" s="9"/>
      <c r="Z41" s="8"/>
      <c r="AA41" s="10">
        <v>150</v>
      </c>
      <c r="AB41" s="10">
        <v>0</v>
      </c>
      <c r="AC41" s="10">
        <v>0</v>
      </c>
      <c r="AD41" s="10">
        <v>0</v>
      </c>
      <c r="AE41" s="10">
        <v>150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3</v>
      </c>
      <c r="AL41" s="10">
        <v>0</v>
      </c>
      <c r="AM41" s="10">
        <v>0</v>
      </c>
      <c r="AN41" s="10">
        <v>0</v>
      </c>
      <c r="AO41" s="10">
        <v>150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0</v>
      </c>
      <c r="BQ41" s="10">
        <v>0</v>
      </c>
      <c r="BR41" s="10">
        <v>0</v>
      </c>
      <c r="BS41" s="10">
        <v>0</v>
      </c>
      <c r="BT41" s="8"/>
    </row>
    <row r="42" spans="1:72" ht="60" x14ac:dyDescent="0.25">
      <c r="A42" s="8" t="s">
        <v>63</v>
      </c>
      <c r="B42" s="18" t="s">
        <v>44</v>
      </c>
      <c r="C42" s="1" t="s">
        <v>46</v>
      </c>
      <c r="D42" s="1" t="s">
        <v>70</v>
      </c>
      <c r="E42" s="1" t="s">
        <v>64</v>
      </c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 t="s">
        <v>58</v>
      </c>
      <c r="U42" s="1"/>
      <c r="V42" s="9"/>
      <c r="W42" s="9"/>
      <c r="X42" s="9"/>
      <c r="Y42" s="9"/>
      <c r="Z42" s="8"/>
      <c r="AA42" s="10">
        <v>60</v>
      </c>
      <c r="AB42" s="10">
        <v>0</v>
      </c>
      <c r="AC42" s="10">
        <v>0</v>
      </c>
      <c r="AD42" s="10">
        <v>0</v>
      </c>
      <c r="AE42" s="10">
        <v>60</v>
      </c>
      <c r="AF42" s="10">
        <v>0</v>
      </c>
      <c r="AG42" s="10">
        <v>0</v>
      </c>
      <c r="AH42" s="10">
        <v>0</v>
      </c>
      <c r="AI42" s="10">
        <v>0</v>
      </c>
      <c r="AJ42" s="10">
        <v>0</v>
      </c>
      <c r="AK42" s="10">
        <v>20</v>
      </c>
      <c r="AL42" s="10">
        <v>0</v>
      </c>
      <c r="AM42" s="10">
        <v>0</v>
      </c>
      <c r="AN42" s="10">
        <v>0</v>
      </c>
      <c r="AO42" s="10">
        <v>60</v>
      </c>
      <c r="AP42" s="10">
        <v>0</v>
      </c>
      <c r="AQ42" s="10">
        <v>0</v>
      </c>
      <c r="AR42" s="10">
        <v>0</v>
      </c>
      <c r="AS42" s="10">
        <v>0</v>
      </c>
      <c r="AT42" s="10">
        <v>0</v>
      </c>
      <c r="AU42" s="10">
        <v>0</v>
      </c>
      <c r="AV42" s="10">
        <v>0</v>
      </c>
      <c r="AW42" s="10">
        <v>0</v>
      </c>
      <c r="AX42" s="10">
        <v>0</v>
      </c>
      <c r="AY42" s="10">
        <v>0</v>
      </c>
      <c r="AZ42" s="10">
        <v>0</v>
      </c>
      <c r="BA42" s="10">
        <v>0</v>
      </c>
      <c r="BB42" s="10">
        <v>0</v>
      </c>
      <c r="BC42" s="10">
        <v>0</v>
      </c>
      <c r="BD42" s="10">
        <v>0</v>
      </c>
      <c r="BE42" s="10">
        <v>40</v>
      </c>
      <c r="BF42" s="10">
        <v>0</v>
      </c>
      <c r="BG42" s="10">
        <v>0</v>
      </c>
      <c r="BH42" s="10">
        <v>0</v>
      </c>
      <c r="BI42" s="10">
        <v>40</v>
      </c>
      <c r="BJ42" s="10">
        <v>0</v>
      </c>
      <c r="BK42" s="10">
        <v>0</v>
      </c>
      <c r="BL42" s="10">
        <v>0</v>
      </c>
      <c r="BM42" s="10">
        <v>0</v>
      </c>
      <c r="BN42" s="10">
        <v>0</v>
      </c>
      <c r="BO42" s="10">
        <v>0</v>
      </c>
      <c r="BP42" s="10">
        <v>0</v>
      </c>
      <c r="BQ42" s="10">
        <v>0</v>
      </c>
      <c r="BR42" s="10">
        <v>0</v>
      </c>
      <c r="BS42" s="10">
        <v>40</v>
      </c>
      <c r="BT42" s="8"/>
    </row>
    <row r="43" spans="1:72" x14ac:dyDescent="0.25">
      <c r="A43" s="8" t="s">
        <v>79</v>
      </c>
      <c r="B43" s="18" t="s">
        <v>44</v>
      </c>
      <c r="C43" s="1" t="s">
        <v>80</v>
      </c>
      <c r="D43" s="1" t="s">
        <v>47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9"/>
      <c r="W43" s="9"/>
      <c r="X43" s="9"/>
      <c r="Y43" s="9"/>
      <c r="Z43" s="8"/>
      <c r="AA43" s="10">
        <v>126.9</v>
      </c>
      <c r="AB43" s="10">
        <v>126.9</v>
      </c>
      <c r="AC43" s="10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164.3</v>
      </c>
      <c r="AL43" s="10">
        <v>126.9</v>
      </c>
      <c r="AM43" s="10">
        <v>0</v>
      </c>
      <c r="AN43" s="10">
        <v>0</v>
      </c>
      <c r="AO43" s="10">
        <v>0</v>
      </c>
      <c r="AP43" s="10">
        <v>131.30000000000001</v>
      </c>
      <c r="AQ43" s="10">
        <v>131.30000000000001</v>
      </c>
      <c r="AR43" s="10">
        <v>0</v>
      </c>
      <c r="AS43" s="10">
        <v>0</v>
      </c>
      <c r="AT43" s="10">
        <v>0</v>
      </c>
      <c r="AU43" s="10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179.3</v>
      </c>
      <c r="BA43" s="10">
        <v>131.30000000000001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0">
        <v>0</v>
      </c>
      <c r="BN43" s="10">
        <v>0</v>
      </c>
      <c r="BO43" s="10">
        <v>185.6</v>
      </c>
      <c r="BP43" s="10">
        <v>0</v>
      </c>
      <c r="BQ43" s="10">
        <v>0</v>
      </c>
      <c r="BR43" s="10">
        <v>0</v>
      </c>
      <c r="BS43" s="10">
        <v>0</v>
      </c>
      <c r="BT43" s="8"/>
    </row>
    <row r="44" spans="1:72" ht="19.5" customHeight="1" x14ac:dyDescent="0.25">
      <c r="A44" s="8" t="s">
        <v>81</v>
      </c>
      <c r="B44" s="18" t="s">
        <v>44</v>
      </c>
      <c r="C44" s="1" t="s">
        <v>80</v>
      </c>
      <c r="D44" s="1" t="s">
        <v>82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9"/>
      <c r="W44" s="9"/>
      <c r="X44" s="9"/>
      <c r="Y44" s="9"/>
      <c r="Z44" s="8"/>
      <c r="AA44" s="10">
        <v>126.9</v>
      </c>
      <c r="AB44" s="10">
        <v>126.9</v>
      </c>
      <c r="AC44" s="10">
        <v>0</v>
      </c>
      <c r="AD44" s="10">
        <v>0</v>
      </c>
      <c r="AE44" s="10">
        <v>0</v>
      </c>
      <c r="AF44" s="10">
        <v>0</v>
      </c>
      <c r="AG44" s="10">
        <v>0</v>
      </c>
      <c r="AH44" s="10">
        <v>0</v>
      </c>
      <c r="AI44" s="10">
        <v>0</v>
      </c>
      <c r="AJ44" s="10">
        <v>0</v>
      </c>
      <c r="AK44" s="10">
        <v>164.3</v>
      </c>
      <c r="AL44" s="10">
        <v>126.9</v>
      </c>
      <c r="AM44" s="10">
        <v>0</v>
      </c>
      <c r="AN44" s="10">
        <v>0</v>
      </c>
      <c r="AO44" s="10">
        <v>0</v>
      </c>
      <c r="AP44" s="10">
        <v>131.30000000000001</v>
      </c>
      <c r="AQ44" s="10">
        <v>131.30000000000001</v>
      </c>
      <c r="AR44" s="10">
        <v>0</v>
      </c>
      <c r="AS44" s="10">
        <v>0</v>
      </c>
      <c r="AT44" s="10">
        <v>0</v>
      </c>
      <c r="AU44" s="10">
        <v>0</v>
      </c>
      <c r="AV44" s="10">
        <v>0</v>
      </c>
      <c r="AW44" s="10">
        <v>0</v>
      </c>
      <c r="AX44" s="10">
        <v>0</v>
      </c>
      <c r="AY44" s="10">
        <v>0</v>
      </c>
      <c r="AZ44" s="10">
        <v>179.3</v>
      </c>
      <c r="BA44" s="10">
        <v>131.30000000000001</v>
      </c>
      <c r="BB44" s="10">
        <v>0</v>
      </c>
      <c r="BC44" s="10">
        <v>0</v>
      </c>
      <c r="BD44" s="10">
        <v>0</v>
      </c>
      <c r="BE44" s="10">
        <v>0</v>
      </c>
      <c r="BF44" s="10">
        <v>0</v>
      </c>
      <c r="BG44" s="10">
        <v>0</v>
      </c>
      <c r="BH44" s="10">
        <v>0</v>
      </c>
      <c r="BI44" s="10">
        <v>0</v>
      </c>
      <c r="BJ44" s="10">
        <v>0</v>
      </c>
      <c r="BK44" s="10">
        <v>0</v>
      </c>
      <c r="BL44" s="10">
        <v>0</v>
      </c>
      <c r="BM44" s="10">
        <v>0</v>
      </c>
      <c r="BN44" s="10">
        <v>0</v>
      </c>
      <c r="BO44" s="10">
        <v>185.6</v>
      </c>
      <c r="BP44" s="10">
        <v>0</v>
      </c>
      <c r="BQ44" s="10">
        <v>0</v>
      </c>
      <c r="BR44" s="10">
        <v>0</v>
      </c>
      <c r="BS44" s="10">
        <v>0</v>
      </c>
      <c r="BT44" s="8"/>
    </row>
    <row r="45" spans="1:72" ht="100.5" customHeight="1" x14ac:dyDescent="0.25">
      <c r="A45" s="11" t="s">
        <v>83</v>
      </c>
      <c r="B45" s="18" t="s">
        <v>44</v>
      </c>
      <c r="C45" s="1" t="s">
        <v>80</v>
      </c>
      <c r="D45" s="1" t="s">
        <v>82</v>
      </c>
      <c r="E45" s="1" t="s">
        <v>84</v>
      </c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 t="s">
        <v>52</v>
      </c>
      <c r="U45" s="1"/>
      <c r="V45" s="9"/>
      <c r="W45" s="9"/>
      <c r="X45" s="9"/>
      <c r="Y45" s="9"/>
      <c r="Z45" s="8"/>
      <c r="AA45" s="10">
        <v>126.9</v>
      </c>
      <c r="AB45" s="10">
        <v>126.9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0">
        <v>0</v>
      </c>
      <c r="AJ45" s="10">
        <v>0</v>
      </c>
      <c r="AK45" s="10">
        <v>164.3</v>
      </c>
      <c r="AL45" s="10">
        <v>126.9</v>
      </c>
      <c r="AM45" s="10">
        <v>0</v>
      </c>
      <c r="AN45" s="10">
        <v>0</v>
      </c>
      <c r="AO45" s="10">
        <v>0</v>
      </c>
      <c r="AP45" s="10">
        <v>131.30000000000001</v>
      </c>
      <c r="AQ45" s="10">
        <v>131.30000000000001</v>
      </c>
      <c r="AR45" s="10">
        <v>0</v>
      </c>
      <c r="AS45" s="10">
        <v>0</v>
      </c>
      <c r="AT45" s="10">
        <v>0</v>
      </c>
      <c r="AU45" s="10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179.3</v>
      </c>
      <c r="BA45" s="10">
        <v>131.30000000000001</v>
      </c>
      <c r="BB45" s="10">
        <v>0</v>
      </c>
      <c r="BC45" s="10">
        <v>0</v>
      </c>
      <c r="BD45" s="10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0">
        <v>0</v>
      </c>
      <c r="BN45" s="10">
        <v>0</v>
      </c>
      <c r="BO45" s="10">
        <v>185.6</v>
      </c>
      <c r="BP45" s="10">
        <v>0</v>
      </c>
      <c r="BQ45" s="10">
        <v>0</v>
      </c>
      <c r="BR45" s="10">
        <v>0</v>
      </c>
      <c r="BS45" s="10">
        <v>0</v>
      </c>
      <c r="BT45" s="8"/>
    </row>
    <row r="46" spans="1:72" ht="30" x14ac:dyDescent="0.25">
      <c r="A46" s="8" t="s">
        <v>85</v>
      </c>
      <c r="B46" s="18" t="s">
        <v>44</v>
      </c>
      <c r="C46" s="1" t="s">
        <v>82</v>
      </c>
      <c r="D46" s="1" t="s">
        <v>47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9"/>
      <c r="W46" s="9"/>
      <c r="X46" s="9"/>
      <c r="Y46" s="9"/>
      <c r="Z46" s="8"/>
      <c r="AA46" s="10">
        <v>10</v>
      </c>
      <c r="AB46" s="10">
        <v>0</v>
      </c>
      <c r="AC46" s="10">
        <v>0</v>
      </c>
      <c r="AD46" s="10">
        <v>0</v>
      </c>
      <c r="AE46" s="10">
        <v>10</v>
      </c>
      <c r="AF46" s="10">
        <v>0</v>
      </c>
      <c r="AG46" s="10">
        <v>0</v>
      </c>
      <c r="AH46" s="10">
        <v>0</v>
      </c>
      <c r="AI46" s="10">
        <v>0</v>
      </c>
      <c r="AJ46" s="10">
        <v>0</v>
      </c>
      <c r="AK46" s="10">
        <v>5848</v>
      </c>
      <c r="AL46" s="10">
        <v>0</v>
      </c>
      <c r="AM46" s="10">
        <v>0</v>
      </c>
      <c r="AN46" s="10">
        <v>0</v>
      </c>
      <c r="AO46" s="10">
        <v>10</v>
      </c>
      <c r="AP46" s="10">
        <v>0</v>
      </c>
      <c r="AQ46" s="10">
        <v>0</v>
      </c>
      <c r="AR46" s="10">
        <v>0</v>
      </c>
      <c r="AS46" s="10">
        <v>0</v>
      </c>
      <c r="AT46" s="10">
        <v>0</v>
      </c>
      <c r="AU46" s="10">
        <v>0</v>
      </c>
      <c r="AV46" s="10">
        <v>0</v>
      </c>
      <c r="AW46" s="10">
        <v>0</v>
      </c>
      <c r="AX46" s="10">
        <v>0</v>
      </c>
      <c r="AY46" s="10">
        <v>0</v>
      </c>
      <c r="AZ46" s="10">
        <v>0</v>
      </c>
      <c r="BA46" s="10">
        <v>0</v>
      </c>
      <c r="BB46" s="10">
        <v>0</v>
      </c>
      <c r="BC46" s="10">
        <v>0</v>
      </c>
      <c r="BD46" s="10">
        <v>0</v>
      </c>
      <c r="BE46" s="10">
        <v>0</v>
      </c>
      <c r="BF46" s="10">
        <v>0</v>
      </c>
      <c r="BG46" s="10">
        <v>0</v>
      </c>
      <c r="BH46" s="10">
        <v>0</v>
      </c>
      <c r="BI46" s="10">
        <v>0</v>
      </c>
      <c r="BJ46" s="10">
        <v>0</v>
      </c>
      <c r="BK46" s="10">
        <v>0</v>
      </c>
      <c r="BL46" s="10">
        <v>0</v>
      </c>
      <c r="BM46" s="10">
        <v>0</v>
      </c>
      <c r="BN46" s="10">
        <v>0</v>
      </c>
      <c r="BO46" s="10">
        <v>0</v>
      </c>
      <c r="BP46" s="10">
        <v>0</v>
      </c>
      <c r="BQ46" s="10">
        <v>0</v>
      </c>
      <c r="BR46" s="10">
        <v>0</v>
      </c>
      <c r="BS46" s="10">
        <v>0</v>
      </c>
      <c r="BT46" s="8"/>
    </row>
    <row r="47" spans="1:72" ht="45" x14ac:dyDescent="0.25">
      <c r="A47" s="8" t="s">
        <v>137</v>
      </c>
      <c r="B47" s="18"/>
      <c r="C47" s="1" t="s">
        <v>82</v>
      </c>
      <c r="D47" s="1" t="s">
        <v>86</v>
      </c>
      <c r="E47" s="1" t="s">
        <v>82</v>
      </c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9"/>
      <c r="W47" s="9"/>
      <c r="X47" s="9"/>
      <c r="Y47" s="9"/>
      <c r="Z47" s="8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>
        <v>5848</v>
      </c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>
        <v>0</v>
      </c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>
        <v>0</v>
      </c>
      <c r="BP47" s="10"/>
      <c r="BQ47" s="10"/>
      <c r="BR47" s="10"/>
      <c r="BS47" s="10"/>
      <c r="BT47" s="8"/>
    </row>
    <row r="48" spans="1:72" x14ac:dyDescent="0.25">
      <c r="A48" s="8" t="s">
        <v>134</v>
      </c>
      <c r="B48" s="18"/>
      <c r="C48" s="1" t="s">
        <v>82</v>
      </c>
      <c r="D48" s="1" t="s">
        <v>86</v>
      </c>
      <c r="E48" s="1" t="s">
        <v>148</v>
      </c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9"/>
      <c r="W48" s="9"/>
      <c r="X48" s="9"/>
      <c r="Y48" s="9"/>
      <c r="Z48" s="8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>
        <v>0</v>
      </c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>
        <v>0</v>
      </c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>
        <v>0</v>
      </c>
      <c r="BP48" s="10"/>
      <c r="BQ48" s="10"/>
      <c r="BR48" s="10"/>
      <c r="BS48" s="10"/>
      <c r="BT48" s="8"/>
    </row>
    <row r="49" spans="1:72" ht="45" x14ac:dyDescent="0.25">
      <c r="A49" s="8" t="s">
        <v>138</v>
      </c>
      <c r="B49" s="18"/>
      <c r="C49" s="1" t="s">
        <v>82</v>
      </c>
      <c r="D49" s="1"/>
      <c r="E49" s="1" t="s">
        <v>147</v>
      </c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9"/>
      <c r="W49" s="9"/>
      <c r="X49" s="9"/>
      <c r="Y49" s="9"/>
      <c r="Z49" s="8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>
        <v>5838</v>
      </c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8"/>
    </row>
    <row r="50" spans="1:72" ht="35.25" customHeight="1" x14ac:dyDescent="0.25">
      <c r="A50" s="8" t="s">
        <v>168</v>
      </c>
      <c r="B50" s="18" t="s">
        <v>44</v>
      </c>
      <c r="C50" s="1" t="s">
        <v>82</v>
      </c>
      <c r="D50" s="1" t="s">
        <v>86</v>
      </c>
      <c r="E50" s="1" t="s">
        <v>146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 t="s">
        <v>56</v>
      </c>
      <c r="U50" s="1"/>
      <c r="V50" s="9"/>
      <c r="W50" s="9"/>
      <c r="X50" s="9"/>
      <c r="Y50" s="9"/>
      <c r="Z50" s="8"/>
      <c r="AA50" s="10">
        <v>10</v>
      </c>
      <c r="AB50" s="10">
        <v>0</v>
      </c>
      <c r="AC50" s="10">
        <v>0</v>
      </c>
      <c r="AD50" s="10">
        <v>0</v>
      </c>
      <c r="AE50" s="10">
        <v>10</v>
      </c>
      <c r="AF50" s="10">
        <v>0</v>
      </c>
      <c r="AG50" s="10">
        <v>0</v>
      </c>
      <c r="AH50" s="10">
        <v>0</v>
      </c>
      <c r="AI50" s="10">
        <v>0</v>
      </c>
      <c r="AJ50" s="10">
        <v>0</v>
      </c>
      <c r="AK50" s="10">
        <v>5838</v>
      </c>
      <c r="AL50" s="10">
        <v>0</v>
      </c>
      <c r="AM50" s="10">
        <v>0</v>
      </c>
      <c r="AN50" s="10">
        <v>0</v>
      </c>
      <c r="AO50" s="10">
        <v>10</v>
      </c>
      <c r="AP50" s="10">
        <v>0</v>
      </c>
      <c r="AQ50" s="10">
        <v>0</v>
      </c>
      <c r="AR50" s="10">
        <v>0</v>
      </c>
      <c r="AS50" s="10">
        <v>0</v>
      </c>
      <c r="AT50" s="10">
        <v>0</v>
      </c>
      <c r="AU50" s="10">
        <v>0</v>
      </c>
      <c r="AV50" s="10">
        <v>0</v>
      </c>
      <c r="AW50" s="10">
        <v>0</v>
      </c>
      <c r="AX50" s="10">
        <v>0</v>
      </c>
      <c r="AY50" s="10">
        <v>0</v>
      </c>
      <c r="AZ50" s="10">
        <v>0</v>
      </c>
      <c r="BA50" s="10">
        <v>0</v>
      </c>
      <c r="BB50" s="10">
        <v>0</v>
      </c>
      <c r="BC50" s="10">
        <v>0</v>
      </c>
      <c r="BD50" s="10">
        <v>0</v>
      </c>
      <c r="BE50" s="10">
        <v>0</v>
      </c>
      <c r="BF50" s="10">
        <v>0</v>
      </c>
      <c r="BG50" s="10">
        <v>0</v>
      </c>
      <c r="BH50" s="10">
        <v>0</v>
      </c>
      <c r="BI50" s="10">
        <v>0</v>
      </c>
      <c r="BJ50" s="10">
        <v>0</v>
      </c>
      <c r="BK50" s="10">
        <v>0</v>
      </c>
      <c r="BL50" s="10">
        <v>0</v>
      </c>
      <c r="BM50" s="10">
        <v>0</v>
      </c>
      <c r="BN50" s="10">
        <v>0</v>
      </c>
      <c r="BO50" s="10">
        <v>0</v>
      </c>
      <c r="BP50" s="10">
        <v>0</v>
      </c>
      <c r="BQ50" s="10">
        <v>0</v>
      </c>
      <c r="BR50" s="10">
        <v>0</v>
      </c>
      <c r="BS50" s="10">
        <v>0</v>
      </c>
      <c r="BT50" s="8"/>
    </row>
    <row r="51" spans="1:72" ht="63.75" customHeight="1" x14ac:dyDescent="0.25">
      <c r="A51" s="8" t="s">
        <v>138</v>
      </c>
      <c r="B51" s="18"/>
      <c r="C51" s="1" t="s">
        <v>82</v>
      </c>
      <c r="D51" s="1" t="s">
        <v>86</v>
      </c>
      <c r="E51" s="1" t="s">
        <v>145</v>
      </c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9"/>
      <c r="W51" s="9"/>
      <c r="X51" s="9"/>
      <c r="Y51" s="9"/>
      <c r="Z51" s="8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>
        <v>10</v>
      </c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>
        <v>0</v>
      </c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>
        <v>0</v>
      </c>
      <c r="BP51" s="10"/>
      <c r="BQ51" s="10"/>
      <c r="BR51" s="10"/>
      <c r="BS51" s="10"/>
      <c r="BT51" s="8"/>
    </row>
    <row r="52" spans="1:72" ht="74.25" customHeight="1" x14ac:dyDescent="0.25">
      <c r="A52" s="13" t="s">
        <v>139</v>
      </c>
      <c r="B52" s="18" t="s">
        <v>44</v>
      </c>
      <c r="C52" s="1" t="s">
        <v>82</v>
      </c>
      <c r="D52" s="1" t="s">
        <v>86</v>
      </c>
      <c r="E52" s="1" t="s">
        <v>87</v>
      </c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 t="s">
        <v>169</v>
      </c>
      <c r="U52" s="1"/>
      <c r="V52" s="9"/>
      <c r="W52" s="9"/>
      <c r="X52" s="9"/>
      <c r="Y52" s="9"/>
      <c r="Z52" s="8"/>
      <c r="AA52" s="10">
        <v>10</v>
      </c>
      <c r="AB52" s="10">
        <v>0</v>
      </c>
      <c r="AC52" s="10">
        <v>0</v>
      </c>
      <c r="AD52" s="10">
        <v>0</v>
      </c>
      <c r="AE52" s="10">
        <v>10</v>
      </c>
      <c r="AF52" s="10">
        <v>0</v>
      </c>
      <c r="AG52" s="10">
        <v>0</v>
      </c>
      <c r="AH52" s="10">
        <v>0</v>
      </c>
      <c r="AI52" s="10">
        <v>0</v>
      </c>
      <c r="AJ52" s="10">
        <v>0</v>
      </c>
      <c r="AK52" s="10">
        <v>10</v>
      </c>
      <c r="AL52" s="10">
        <v>0</v>
      </c>
      <c r="AM52" s="10">
        <v>0</v>
      </c>
      <c r="AN52" s="10">
        <v>0</v>
      </c>
      <c r="AO52" s="10">
        <v>10</v>
      </c>
      <c r="AP52" s="10">
        <v>0</v>
      </c>
      <c r="AQ52" s="10">
        <v>0</v>
      </c>
      <c r="AR52" s="10">
        <v>0</v>
      </c>
      <c r="AS52" s="10">
        <v>0</v>
      </c>
      <c r="AT52" s="10">
        <v>0</v>
      </c>
      <c r="AU52" s="10">
        <v>0</v>
      </c>
      <c r="AV52" s="10">
        <v>0</v>
      </c>
      <c r="AW52" s="10">
        <v>0</v>
      </c>
      <c r="AX52" s="10">
        <v>0</v>
      </c>
      <c r="AY52" s="10">
        <v>0</v>
      </c>
      <c r="AZ52" s="10">
        <v>0</v>
      </c>
      <c r="BA52" s="10">
        <v>0</v>
      </c>
      <c r="BB52" s="10">
        <v>0</v>
      </c>
      <c r="BC52" s="10">
        <v>0</v>
      </c>
      <c r="BD52" s="10">
        <v>0</v>
      </c>
      <c r="BE52" s="10">
        <v>0</v>
      </c>
      <c r="BF52" s="10">
        <v>0</v>
      </c>
      <c r="BG52" s="10">
        <v>0</v>
      </c>
      <c r="BH52" s="10">
        <v>0</v>
      </c>
      <c r="BI52" s="10">
        <v>0</v>
      </c>
      <c r="BJ52" s="10">
        <v>0</v>
      </c>
      <c r="BK52" s="10">
        <v>0</v>
      </c>
      <c r="BL52" s="10">
        <v>0</v>
      </c>
      <c r="BM52" s="10">
        <v>0</v>
      </c>
      <c r="BN52" s="10">
        <v>0</v>
      </c>
      <c r="BO52" s="10">
        <v>0</v>
      </c>
      <c r="BP52" s="10">
        <v>0</v>
      </c>
      <c r="BQ52" s="10">
        <v>0</v>
      </c>
      <c r="BR52" s="10">
        <v>0</v>
      </c>
      <c r="BS52" s="10">
        <v>0</v>
      </c>
      <c r="BT52" s="8"/>
    </row>
    <row r="53" spans="1:72" ht="43.5" customHeight="1" x14ac:dyDescent="0.25">
      <c r="A53" s="8" t="s">
        <v>88</v>
      </c>
      <c r="B53" s="18" t="s">
        <v>44</v>
      </c>
      <c r="C53" s="1" t="s">
        <v>49</v>
      </c>
      <c r="D53" s="1" t="s">
        <v>47</v>
      </c>
      <c r="E53" s="1" t="s">
        <v>80</v>
      </c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9"/>
      <c r="W53" s="9"/>
      <c r="X53" s="9"/>
      <c r="Y53" s="9"/>
      <c r="Z53" s="8"/>
      <c r="AA53" s="10">
        <v>524.70000000000005</v>
      </c>
      <c r="AB53" s="10">
        <v>0</v>
      </c>
      <c r="AC53" s="10">
        <v>0</v>
      </c>
      <c r="AD53" s="10">
        <v>0</v>
      </c>
      <c r="AE53" s="10">
        <v>0</v>
      </c>
      <c r="AF53" s="10">
        <v>0</v>
      </c>
      <c r="AG53" s="10">
        <v>0</v>
      </c>
      <c r="AH53" s="10">
        <v>0</v>
      </c>
      <c r="AI53" s="10">
        <v>0</v>
      </c>
      <c r="AJ53" s="10">
        <v>0</v>
      </c>
      <c r="AK53" s="10">
        <v>492.5</v>
      </c>
      <c r="AL53" s="10">
        <v>0</v>
      </c>
      <c r="AM53" s="10">
        <v>0</v>
      </c>
      <c r="AN53" s="10">
        <v>0</v>
      </c>
      <c r="AO53" s="10">
        <v>0</v>
      </c>
      <c r="AP53" s="10">
        <v>0</v>
      </c>
      <c r="AQ53" s="10">
        <v>0</v>
      </c>
      <c r="AR53" s="10">
        <v>0</v>
      </c>
      <c r="AS53" s="10">
        <v>0</v>
      </c>
      <c r="AT53" s="10">
        <v>0</v>
      </c>
      <c r="AU53" s="10">
        <v>0</v>
      </c>
      <c r="AV53" s="10">
        <v>0</v>
      </c>
      <c r="AW53" s="10">
        <v>0</v>
      </c>
      <c r="AX53" s="10">
        <v>0</v>
      </c>
      <c r="AY53" s="10">
        <v>0</v>
      </c>
      <c r="AZ53" s="10">
        <v>0</v>
      </c>
      <c r="BA53" s="10">
        <v>0</v>
      </c>
      <c r="BB53" s="10">
        <v>0</v>
      </c>
      <c r="BC53" s="10">
        <v>0</v>
      </c>
      <c r="BD53" s="10">
        <v>0</v>
      </c>
      <c r="BE53" s="10">
        <v>0</v>
      </c>
      <c r="BF53" s="10">
        <v>0</v>
      </c>
      <c r="BG53" s="10">
        <v>0</v>
      </c>
      <c r="BH53" s="10">
        <v>0</v>
      </c>
      <c r="BI53" s="10">
        <v>0</v>
      </c>
      <c r="BJ53" s="10">
        <v>0</v>
      </c>
      <c r="BK53" s="10">
        <v>0</v>
      </c>
      <c r="BL53" s="10">
        <v>0</v>
      </c>
      <c r="BM53" s="10">
        <v>0</v>
      </c>
      <c r="BN53" s="10">
        <v>0</v>
      </c>
      <c r="BO53" s="10">
        <v>0</v>
      </c>
      <c r="BP53" s="10">
        <v>0</v>
      </c>
      <c r="BQ53" s="10">
        <v>0</v>
      </c>
      <c r="BR53" s="10">
        <v>0</v>
      </c>
      <c r="BS53" s="10">
        <v>0</v>
      </c>
      <c r="BT53" s="8"/>
    </row>
    <row r="54" spans="1:72" ht="43.5" customHeight="1" x14ac:dyDescent="0.25">
      <c r="A54" s="17" t="s">
        <v>140</v>
      </c>
      <c r="B54" s="18"/>
      <c r="C54" s="1" t="s">
        <v>49</v>
      </c>
      <c r="D54" s="1" t="s">
        <v>89</v>
      </c>
      <c r="E54" s="1" t="s">
        <v>144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9"/>
      <c r="W54" s="9"/>
      <c r="X54" s="9"/>
      <c r="Y54" s="9"/>
      <c r="Z54" s="8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>
        <v>492.5</v>
      </c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8"/>
    </row>
    <row r="55" spans="1:72" ht="39" customHeight="1" x14ac:dyDescent="0.25">
      <c r="A55" s="13" t="s">
        <v>125</v>
      </c>
      <c r="B55" s="18" t="s">
        <v>44</v>
      </c>
      <c r="C55" s="1" t="s">
        <v>49</v>
      </c>
      <c r="D55" s="1" t="s">
        <v>89</v>
      </c>
      <c r="E55" s="1" t="s">
        <v>143</v>
      </c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9"/>
      <c r="W55" s="9"/>
      <c r="X55" s="9"/>
      <c r="Y55" s="9"/>
      <c r="Z55" s="8"/>
      <c r="AA55" s="10">
        <v>524.70000000000005</v>
      </c>
      <c r="AB55" s="10">
        <v>0</v>
      </c>
      <c r="AC55" s="10">
        <v>0</v>
      </c>
      <c r="AD55" s="10">
        <v>0</v>
      </c>
      <c r="AE55" s="10">
        <v>0</v>
      </c>
      <c r="AF55" s="10">
        <v>0</v>
      </c>
      <c r="AG55" s="10">
        <v>0</v>
      </c>
      <c r="AH55" s="10">
        <v>0</v>
      </c>
      <c r="AI55" s="10">
        <v>0</v>
      </c>
      <c r="AJ55" s="10">
        <v>0</v>
      </c>
      <c r="AK55" s="10">
        <v>492.5</v>
      </c>
      <c r="AL55" s="10">
        <v>0</v>
      </c>
      <c r="AM55" s="10">
        <v>0</v>
      </c>
      <c r="AN55" s="10">
        <v>0</v>
      </c>
      <c r="AO55" s="10">
        <v>0</v>
      </c>
      <c r="AP55" s="10">
        <v>0</v>
      </c>
      <c r="AQ55" s="10">
        <v>0</v>
      </c>
      <c r="AR55" s="10">
        <v>0</v>
      </c>
      <c r="AS55" s="10">
        <v>0</v>
      </c>
      <c r="AT55" s="10">
        <v>0</v>
      </c>
      <c r="AU55" s="10">
        <v>0</v>
      </c>
      <c r="AV55" s="10">
        <v>0</v>
      </c>
      <c r="AW55" s="10">
        <v>0</v>
      </c>
      <c r="AX55" s="10">
        <v>0</v>
      </c>
      <c r="AY55" s="10">
        <v>0</v>
      </c>
      <c r="AZ55" s="10">
        <v>0</v>
      </c>
      <c r="BA55" s="10">
        <v>0</v>
      </c>
      <c r="BB55" s="10">
        <v>0</v>
      </c>
      <c r="BC55" s="10">
        <v>0</v>
      </c>
      <c r="BD55" s="10">
        <v>0</v>
      </c>
      <c r="BE55" s="10">
        <v>0</v>
      </c>
      <c r="BF55" s="10">
        <v>0</v>
      </c>
      <c r="BG55" s="10">
        <v>0</v>
      </c>
      <c r="BH55" s="10">
        <v>0</v>
      </c>
      <c r="BI55" s="10">
        <v>0</v>
      </c>
      <c r="BJ55" s="10">
        <v>0</v>
      </c>
      <c r="BK55" s="10">
        <v>0</v>
      </c>
      <c r="BL55" s="10">
        <v>0</v>
      </c>
      <c r="BM55" s="10">
        <v>0</v>
      </c>
      <c r="BN55" s="10">
        <v>0</v>
      </c>
      <c r="BO55" s="10">
        <v>0</v>
      </c>
      <c r="BP55" s="10">
        <v>0</v>
      </c>
      <c r="BQ55" s="10">
        <v>0</v>
      </c>
      <c r="BR55" s="10">
        <v>0</v>
      </c>
      <c r="BS55" s="10">
        <v>0</v>
      </c>
      <c r="BT55" s="8"/>
    </row>
    <row r="56" spans="1:72" ht="39" customHeight="1" x14ac:dyDescent="0.25">
      <c r="A56" s="13" t="s">
        <v>141</v>
      </c>
      <c r="B56" s="18"/>
      <c r="C56" s="1" t="s">
        <v>49</v>
      </c>
      <c r="D56" s="1" t="s">
        <v>89</v>
      </c>
      <c r="E56" s="1" t="s">
        <v>142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9"/>
      <c r="W56" s="9"/>
      <c r="X56" s="9"/>
      <c r="Y56" s="9"/>
      <c r="Z56" s="8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>
        <v>492.5</v>
      </c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>
        <v>0</v>
      </c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>
        <v>0</v>
      </c>
      <c r="BP56" s="10"/>
      <c r="BQ56" s="10"/>
      <c r="BR56" s="10"/>
      <c r="BS56" s="10"/>
      <c r="BT56" s="8"/>
    </row>
    <row r="57" spans="1:72" ht="67.5" customHeight="1" x14ac:dyDescent="0.25">
      <c r="A57" s="13" t="s">
        <v>160</v>
      </c>
      <c r="B57" s="18" t="s">
        <v>44</v>
      </c>
      <c r="C57" s="1" t="s">
        <v>49</v>
      </c>
      <c r="D57" s="1" t="s">
        <v>89</v>
      </c>
      <c r="E57" s="1" t="s">
        <v>90</v>
      </c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 t="s">
        <v>56</v>
      </c>
      <c r="U57" s="1"/>
      <c r="V57" s="9"/>
      <c r="W57" s="9"/>
      <c r="X57" s="9"/>
      <c r="Y57" s="9"/>
      <c r="Z57" s="8"/>
      <c r="AA57" s="10">
        <v>524.70000000000005</v>
      </c>
      <c r="AB57" s="10">
        <v>0</v>
      </c>
      <c r="AC57" s="10">
        <v>0</v>
      </c>
      <c r="AD57" s="10">
        <v>0</v>
      </c>
      <c r="AE57" s="10">
        <v>0</v>
      </c>
      <c r="AF57" s="10">
        <v>0</v>
      </c>
      <c r="AG57" s="10">
        <v>0</v>
      </c>
      <c r="AH57" s="10">
        <v>0</v>
      </c>
      <c r="AI57" s="10">
        <v>0</v>
      </c>
      <c r="AJ57" s="10">
        <v>0</v>
      </c>
      <c r="AK57" s="10">
        <v>492.5</v>
      </c>
      <c r="AL57" s="10">
        <v>0</v>
      </c>
      <c r="AM57" s="10">
        <v>0</v>
      </c>
      <c r="AN57" s="10">
        <v>0</v>
      </c>
      <c r="AO57" s="10">
        <v>0</v>
      </c>
      <c r="AP57" s="10">
        <v>0</v>
      </c>
      <c r="AQ57" s="10">
        <v>0</v>
      </c>
      <c r="AR57" s="10">
        <v>0</v>
      </c>
      <c r="AS57" s="10">
        <v>0</v>
      </c>
      <c r="AT57" s="10">
        <v>0</v>
      </c>
      <c r="AU57" s="10">
        <v>0</v>
      </c>
      <c r="AV57" s="10">
        <v>0</v>
      </c>
      <c r="AW57" s="10">
        <v>0</v>
      </c>
      <c r="AX57" s="10">
        <v>0</v>
      </c>
      <c r="AY57" s="10">
        <v>0</v>
      </c>
      <c r="AZ57" s="10">
        <v>0</v>
      </c>
      <c r="BA57" s="10">
        <v>0</v>
      </c>
      <c r="BB57" s="10">
        <v>0</v>
      </c>
      <c r="BC57" s="10">
        <v>0</v>
      </c>
      <c r="BD57" s="10">
        <v>0</v>
      </c>
      <c r="BE57" s="10">
        <v>0</v>
      </c>
      <c r="BF57" s="10">
        <v>0</v>
      </c>
      <c r="BG57" s="10">
        <v>0</v>
      </c>
      <c r="BH57" s="10">
        <v>0</v>
      </c>
      <c r="BI57" s="10">
        <v>0</v>
      </c>
      <c r="BJ57" s="10">
        <v>0</v>
      </c>
      <c r="BK57" s="10">
        <v>0</v>
      </c>
      <c r="BL57" s="10">
        <v>0</v>
      </c>
      <c r="BM57" s="10">
        <v>0</v>
      </c>
      <c r="BN57" s="10">
        <v>0</v>
      </c>
      <c r="BO57" s="10">
        <v>0</v>
      </c>
      <c r="BP57" s="10">
        <v>0</v>
      </c>
      <c r="BQ57" s="10">
        <v>0</v>
      </c>
      <c r="BR57" s="10">
        <v>0</v>
      </c>
      <c r="BS57" s="10">
        <v>0</v>
      </c>
      <c r="BT57" s="8"/>
    </row>
    <row r="58" spans="1:72" ht="36.75" customHeight="1" x14ac:dyDescent="0.25">
      <c r="A58" s="8" t="s">
        <v>91</v>
      </c>
      <c r="B58" s="18" t="s">
        <v>44</v>
      </c>
      <c r="C58" s="1" t="s">
        <v>92</v>
      </c>
      <c r="D58" s="1" t="s">
        <v>47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9"/>
      <c r="W58" s="9"/>
      <c r="X58" s="9"/>
      <c r="Y58" s="9"/>
      <c r="Z58" s="8"/>
      <c r="AA58" s="10">
        <v>577.6</v>
      </c>
      <c r="AB58" s="10">
        <v>0</v>
      </c>
      <c r="AC58" s="10">
        <v>0</v>
      </c>
      <c r="AD58" s="10">
        <v>0</v>
      </c>
      <c r="AE58" s="10">
        <v>577.6</v>
      </c>
      <c r="AF58" s="10">
        <v>0</v>
      </c>
      <c r="AG58" s="10">
        <v>0</v>
      </c>
      <c r="AH58" s="10">
        <v>0</v>
      </c>
      <c r="AI58" s="10">
        <v>0</v>
      </c>
      <c r="AJ58" s="10">
        <v>0</v>
      </c>
      <c r="AK58" s="10">
        <v>617.9</v>
      </c>
      <c r="AL58" s="10">
        <v>0</v>
      </c>
      <c r="AM58" s="10">
        <v>0</v>
      </c>
      <c r="AN58" s="10">
        <v>0</v>
      </c>
      <c r="AO58" s="10">
        <v>577.6</v>
      </c>
      <c r="AP58" s="10">
        <v>162.69999999999999</v>
      </c>
      <c r="AQ58" s="10">
        <v>0</v>
      </c>
      <c r="AR58" s="10">
        <v>0</v>
      </c>
      <c r="AS58" s="10">
        <v>0</v>
      </c>
      <c r="AT58" s="10">
        <v>162.69999999999999</v>
      </c>
      <c r="AU58" s="10">
        <v>0</v>
      </c>
      <c r="AV58" s="10">
        <v>0</v>
      </c>
      <c r="AW58" s="10">
        <v>0</v>
      </c>
      <c r="AX58" s="10">
        <v>0</v>
      </c>
      <c r="AY58" s="10">
        <v>0</v>
      </c>
      <c r="AZ58" s="10">
        <v>0</v>
      </c>
      <c r="BA58" s="10">
        <v>0</v>
      </c>
      <c r="BB58" s="10">
        <v>0</v>
      </c>
      <c r="BC58" s="10">
        <v>0</v>
      </c>
      <c r="BD58" s="10">
        <v>162.69999999999999</v>
      </c>
      <c r="BE58" s="10">
        <v>170.8</v>
      </c>
      <c r="BF58" s="10">
        <v>0</v>
      </c>
      <c r="BG58" s="10">
        <v>0</v>
      </c>
      <c r="BH58" s="10">
        <v>0</v>
      </c>
      <c r="BI58" s="10">
        <v>170.8</v>
      </c>
      <c r="BJ58" s="10">
        <v>0</v>
      </c>
      <c r="BK58" s="10">
        <v>0</v>
      </c>
      <c r="BL58" s="10">
        <v>0</v>
      </c>
      <c r="BM58" s="10">
        <v>0</v>
      </c>
      <c r="BN58" s="10">
        <v>0</v>
      </c>
      <c r="BO58" s="10">
        <v>0</v>
      </c>
      <c r="BP58" s="10">
        <v>0</v>
      </c>
      <c r="BQ58" s="10">
        <v>0</v>
      </c>
      <c r="BR58" s="10">
        <v>0</v>
      </c>
      <c r="BS58" s="10">
        <v>170.8</v>
      </c>
      <c r="BT58" s="8"/>
    </row>
    <row r="59" spans="1:72" ht="72.75" customHeight="1" x14ac:dyDescent="0.25">
      <c r="A59" s="8" t="s">
        <v>93</v>
      </c>
      <c r="B59" s="18" t="s">
        <v>44</v>
      </c>
      <c r="C59" s="1" t="s">
        <v>92</v>
      </c>
      <c r="D59" s="1" t="s">
        <v>80</v>
      </c>
      <c r="E59" s="1" t="s">
        <v>49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9"/>
      <c r="W59" s="9"/>
      <c r="X59" s="9"/>
      <c r="Y59" s="9"/>
      <c r="Z59" s="8"/>
      <c r="AA59" s="10">
        <v>120</v>
      </c>
      <c r="AB59" s="10">
        <v>0</v>
      </c>
      <c r="AC59" s="10">
        <v>0</v>
      </c>
      <c r="AD59" s="10">
        <v>0</v>
      </c>
      <c r="AE59" s="10">
        <v>120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617.9</v>
      </c>
      <c r="AL59" s="10">
        <v>0</v>
      </c>
      <c r="AM59" s="10">
        <v>0</v>
      </c>
      <c r="AN59" s="10">
        <v>0</v>
      </c>
      <c r="AO59" s="10">
        <v>120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  <c r="BD59" s="10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0">
        <v>0</v>
      </c>
      <c r="BN59" s="10">
        <v>0</v>
      </c>
      <c r="BO59" s="10">
        <v>0</v>
      </c>
      <c r="BP59" s="10">
        <v>0</v>
      </c>
      <c r="BQ59" s="10">
        <v>0</v>
      </c>
      <c r="BR59" s="10">
        <v>0</v>
      </c>
      <c r="BS59" s="10">
        <v>0</v>
      </c>
      <c r="BT59" s="8"/>
    </row>
    <row r="60" spans="1:72" ht="26.25" customHeight="1" x14ac:dyDescent="0.25">
      <c r="A60" s="8" t="s">
        <v>125</v>
      </c>
      <c r="B60" s="18"/>
      <c r="C60" s="1" t="s">
        <v>92</v>
      </c>
      <c r="D60" s="1" t="s">
        <v>80</v>
      </c>
      <c r="E60" s="1" t="s">
        <v>150</v>
      </c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9"/>
      <c r="W60" s="9"/>
      <c r="X60" s="9"/>
      <c r="Y60" s="9"/>
      <c r="Z60" s="8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>
        <v>617.9</v>
      </c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>
        <v>0</v>
      </c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>
        <v>0</v>
      </c>
      <c r="BP60" s="10"/>
      <c r="BQ60" s="10"/>
      <c r="BR60" s="10"/>
      <c r="BS60" s="10"/>
      <c r="BT60" s="8"/>
    </row>
    <row r="61" spans="1:72" ht="51" customHeight="1" x14ac:dyDescent="0.25">
      <c r="A61" s="21" t="s">
        <v>94</v>
      </c>
      <c r="B61" s="18"/>
      <c r="C61" s="1" t="s">
        <v>92</v>
      </c>
      <c r="D61" s="1" t="s">
        <v>80</v>
      </c>
      <c r="E61" s="1" t="s">
        <v>95</v>
      </c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9"/>
      <c r="W61" s="9"/>
      <c r="X61" s="9"/>
      <c r="Y61" s="9"/>
      <c r="Z61" s="8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>
        <v>125.1</v>
      </c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8"/>
    </row>
    <row r="62" spans="1:72" ht="30" x14ac:dyDescent="0.25">
      <c r="A62" s="11" t="s">
        <v>162</v>
      </c>
      <c r="B62" s="18" t="s">
        <v>44</v>
      </c>
      <c r="C62" s="1" t="s">
        <v>92</v>
      </c>
      <c r="D62" s="1" t="s">
        <v>80</v>
      </c>
      <c r="E62" s="1" t="s">
        <v>96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 t="s">
        <v>56</v>
      </c>
      <c r="U62" s="1"/>
      <c r="V62" s="9"/>
      <c r="W62" s="9"/>
      <c r="X62" s="9"/>
      <c r="Y62" s="9"/>
      <c r="Z62" s="8"/>
      <c r="AA62" s="10">
        <v>120</v>
      </c>
      <c r="AB62" s="10">
        <v>0</v>
      </c>
      <c r="AC62" s="10">
        <v>0</v>
      </c>
      <c r="AD62" s="10">
        <v>0</v>
      </c>
      <c r="AE62" s="10">
        <v>120</v>
      </c>
      <c r="AF62" s="10">
        <v>0</v>
      </c>
      <c r="AG62" s="10">
        <v>0</v>
      </c>
      <c r="AH62" s="10">
        <v>0</v>
      </c>
      <c r="AI62" s="10">
        <v>0</v>
      </c>
      <c r="AJ62" s="10">
        <v>0</v>
      </c>
      <c r="AK62" s="10">
        <v>125.1</v>
      </c>
      <c r="AL62" s="10">
        <v>0</v>
      </c>
      <c r="AM62" s="10">
        <v>0</v>
      </c>
      <c r="AN62" s="10">
        <v>0</v>
      </c>
      <c r="AO62" s="10">
        <v>120</v>
      </c>
      <c r="AP62" s="10">
        <v>0</v>
      </c>
      <c r="AQ62" s="10">
        <v>0</v>
      </c>
      <c r="AR62" s="10">
        <v>0</v>
      </c>
      <c r="AS62" s="10">
        <v>0</v>
      </c>
      <c r="AT62" s="10">
        <v>0</v>
      </c>
      <c r="AU62" s="10">
        <v>0</v>
      </c>
      <c r="AV62" s="10">
        <v>0</v>
      </c>
      <c r="AW62" s="10">
        <v>0</v>
      </c>
      <c r="AX62" s="10">
        <v>0</v>
      </c>
      <c r="AY62" s="10">
        <v>0</v>
      </c>
      <c r="AZ62" s="10">
        <v>0</v>
      </c>
      <c r="BA62" s="10">
        <v>0</v>
      </c>
      <c r="BB62" s="10">
        <v>0</v>
      </c>
      <c r="BC62" s="10">
        <v>0</v>
      </c>
      <c r="BD62" s="10">
        <v>0</v>
      </c>
      <c r="BE62" s="10">
        <v>0</v>
      </c>
      <c r="BF62" s="10">
        <v>0</v>
      </c>
      <c r="BG62" s="10">
        <v>0</v>
      </c>
      <c r="BH62" s="10">
        <v>0</v>
      </c>
      <c r="BI62" s="10">
        <v>0</v>
      </c>
      <c r="BJ62" s="10">
        <v>0</v>
      </c>
      <c r="BK62" s="10">
        <v>0</v>
      </c>
      <c r="BL62" s="10">
        <v>0</v>
      </c>
      <c r="BM62" s="10">
        <v>0</v>
      </c>
      <c r="BN62" s="10">
        <v>0</v>
      </c>
      <c r="BO62" s="10">
        <v>0</v>
      </c>
      <c r="BP62" s="10">
        <v>0</v>
      </c>
      <c r="BQ62" s="10">
        <v>0</v>
      </c>
      <c r="BR62" s="10">
        <v>0</v>
      </c>
      <c r="BS62" s="10">
        <v>0</v>
      </c>
      <c r="BT62" s="8"/>
    </row>
    <row r="63" spans="1:72" ht="63.75" customHeight="1" x14ac:dyDescent="0.25">
      <c r="A63" s="19" t="s">
        <v>97</v>
      </c>
      <c r="B63" s="18" t="s">
        <v>44</v>
      </c>
      <c r="C63" s="1" t="s">
        <v>92</v>
      </c>
      <c r="D63" s="1" t="s">
        <v>82</v>
      </c>
      <c r="E63" s="1" t="s">
        <v>149</v>
      </c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9"/>
      <c r="W63" s="9"/>
      <c r="X63" s="9"/>
      <c r="Y63" s="9"/>
      <c r="Z63" s="8"/>
      <c r="AA63" s="10">
        <v>457.6</v>
      </c>
      <c r="AB63" s="10">
        <v>0</v>
      </c>
      <c r="AC63" s="10">
        <v>0</v>
      </c>
      <c r="AD63" s="10">
        <v>0</v>
      </c>
      <c r="AE63" s="10">
        <v>457.6</v>
      </c>
      <c r="AF63" s="10">
        <v>0</v>
      </c>
      <c r="AG63" s="10">
        <v>0</v>
      </c>
      <c r="AH63" s="10">
        <v>0</v>
      </c>
      <c r="AI63" s="10">
        <v>0</v>
      </c>
      <c r="AJ63" s="10">
        <v>0</v>
      </c>
      <c r="AK63" s="10">
        <v>492.8</v>
      </c>
      <c r="AL63" s="10">
        <v>0</v>
      </c>
      <c r="AM63" s="10">
        <v>0</v>
      </c>
      <c r="AN63" s="10">
        <v>0</v>
      </c>
      <c r="AO63" s="10">
        <v>457.6</v>
      </c>
      <c r="AP63" s="10">
        <v>162.69999999999999</v>
      </c>
      <c r="AQ63" s="10">
        <v>0</v>
      </c>
      <c r="AR63" s="10">
        <v>0</v>
      </c>
      <c r="AS63" s="10">
        <v>0</v>
      </c>
      <c r="AT63" s="10">
        <v>162.69999999999999</v>
      </c>
      <c r="AU63" s="10">
        <v>0</v>
      </c>
      <c r="AV63" s="10">
        <v>0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  <c r="BD63" s="10">
        <v>162.69999999999999</v>
      </c>
      <c r="BE63" s="10">
        <v>170.8</v>
      </c>
      <c r="BF63" s="10">
        <v>0</v>
      </c>
      <c r="BG63" s="10">
        <v>0</v>
      </c>
      <c r="BH63" s="10">
        <v>0</v>
      </c>
      <c r="BI63" s="10">
        <v>170.8</v>
      </c>
      <c r="BJ63" s="10">
        <v>0</v>
      </c>
      <c r="BK63" s="10">
        <v>0</v>
      </c>
      <c r="BL63" s="10">
        <v>0</v>
      </c>
      <c r="BM63" s="10">
        <v>0</v>
      </c>
      <c r="BN63" s="10">
        <v>0</v>
      </c>
      <c r="BO63" s="10">
        <v>0</v>
      </c>
      <c r="BP63" s="10">
        <v>0</v>
      </c>
      <c r="BQ63" s="10">
        <v>0</v>
      </c>
      <c r="BR63" s="10">
        <v>0</v>
      </c>
      <c r="BS63" s="10">
        <v>170.8</v>
      </c>
      <c r="BT63" s="8"/>
    </row>
    <row r="64" spans="1:72" ht="57" customHeight="1" x14ac:dyDescent="0.25">
      <c r="A64" s="11" t="s">
        <v>164</v>
      </c>
      <c r="B64" s="18" t="s">
        <v>44</v>
      </c>
      <c r="C64" s="1" t="s">
        <v>92</v>
      </c>
      <c r="D64" s="1" t="s">
        <v>82</v>
      </c>
      <c r="E64" s="1" t="s">
        <v>98</v>
      </c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 t="s">
        <v>56</v>
      </c>
      <c r="U64" s="1"/>
      <c r="V64" s="9"/>
      <c r="W64" s="9"/>
      <c r="X64" s="9"/>
      <c r="Y64" s="9"/>
      <c r="Z64" s="8"/>
      <c r="AA64" s="10">
        <v>457.6</v>
      </c>
      <c r="AB64" s="10">
        <v>0</v>
      </c>
      <c r="AC64" s="10">
        <v>0</v>
      </c>
      <c r="AD64" s="10">
        <v>0</v>
      </c>
      <c r="AE64" s="10">
        <v>457.6</v>
      </c>
      <c r="AF64" s="10">
        <v>0</v>
      </c>
      <c r="AG64" s="10">
        <v>0</v>
      </c>
      <c r="AH64" s="10">
        <v>0</v>
      </c>
      <c r="AI64" s="10">
        <v>0</v>
      </c>
      <c r="AJ64" s="10">
        <v>0</v>
      </c>
      <c r="AK64" s="10">
        <v>492.8</v>
      </c>
      <c r="AL64" s="10">
        <v>0</v>
      </c>
      <c r="AM64" s="10">
        <v>0</v>
      </c>
      <c r="AN64" s="10">
        <v>0</v>
      </c>
      <c r="AO64" s="10">
        <v>457.6</v>
      </c>
      <c r="AP64" s="10">
        <v>162.69999999999999</v>
      </c>
      <c r="AQ64" s="10">
        <v>0</v>
      </c>
      <c r="AR64" s="10">
        <v>0</v>
      </c>
      <c r="AS64" s="10">
        <v>0</v>
      </c>
      <c r="AT64" s="10">
        <v>162.69999999999999</v>
      </c>
      <c r="AU64" s="10">
        <v>0</v>
      </c>
      <c r="AV64" s="10">
        <v>0</v>
      </c>
      <c r="AW64" s="10">
        <v>0</v>
      </c>
      <c r="AX64" s="10">
        <v>0</v>
      </c>
      <c r="AY64" s="10">
        <v>0</v>
      </c>
      <c r="AZ64" s="10">
        <v>0</v>
      </c>
      <c r="BA64" s="10">
        <v>0</v>
      </c>
      <c r="BB64" s="10">
        <v>0</v>
      </c>
      <c r="BC64" s="10">
        <v>0</v>
      </c>
      <c r="BD64" s="10">
        <v>162.69999999999999</v>
      </c>
      <c r="BE64" s="10">
        <v>170.8</v>
      </c>
      <c r="BF64" s="10">
        <v>0</v>
      </c>
      <c r="BG64" s="10">
        <v>0</v>
      </c>
      <c r="BH64" s="10">
        <v>0</v>
      </c>
      <c r="BI64" s="10">
        <v>170.8</v>
      </c>
      <c r="BJ64" s="10">
        <v>0</v>
      </c>
      <c r="BK64" s="10">
        <v>0</v>
      </c>
      <c r="BL64" s="10">
        <v>0</v>
      </c>
      <c r="BM64" s="10">
        <v>0</v>
      </c>
      <c r="BN64" s="10">
        <v>0</v>
      </c>
      <c r="BO64" s="10">
        <v>0</v>
      </c>
      <c r="BP64" s="10">
        <v>0</v>
      </c>
      <c r="BQ64" s="10">
        <v>0</v>
      </c>
      <c r="BR64" s="10">
        <v>0</v>
      </c>
      <c r="BS64" s="10">
        <v>170.8</v>
      </c>
      <c r="BT64" s="8"/>
    </row>
    <row r="65" spans="1:72" ht="30" customHeight="1" x14ac:dyDescent="0.25">
      <c r="A65" s="8" t="s">
        <v>151</v>
      </c>
      <c r="B65" s="18"/>
      <c r="C65" s="1" t="s">
        <v>62</v>
      </c>
      <c r="D65" s="1" t="s">
        <v>47</v>
      </c>
      <c r="E65" s="1" t="s">
        <v>100</v>
      </c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9"/>
      <c r="W65" s="9"/>
      <c r="X65" s="9"/>
      <c r="Y65" s="9"/>
      <c r="Z65" s="8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>
        <v>10</v>
      </c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>
        <v>0</v>
      </c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>
        <v>0</v>
      </c>
      <c r="BP65" s="10"/>
      <c r="BQ65" s="10"/>
      <c r="BR65" s="10"/>
      <c r="BS65" s="10"/>
      <c r="BT65" s="8"/>
    </row>
    <row r="66" spans="1:72" ht="30" customHeight="1" x14ac:dyDescent="0.25">
      <c r="A66" s="8" t="s">
        <v>134</v>
      </c>
      <c r="B66" s="18"/>
      <c r="C66" s="1" t="s">
        <v>62</v>
      </c>
      <c r="D66" s="1" t="s">
        <v>92</v>
      </c>
      <c r="E66" s="1" t="s">
        <v>152</v>
      </c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9"/>
      <c r="W66" s="9"/>
      <c r="X66" s="9"/>
      <c r="Y66" s="9"/>
      <c r="Z66" s="8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>
        <v>10</v>
      </c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>
        <v>0</v>
      </c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>
        <v>0</v>
      </c>
      <c r="BP66" s="10"/>
      <c r="BQ66" s="10"/>
      <c r="BR66" s="10"/>
      <c r="BS66" s="10"/>
      <c r="BT66" s="8"/>
    </row>
    <row r="67" spans="1:72" ht="98.25" customHeight="1" x14ac:dyDescent="0.25">
      <c r="A67" s="19" t="s">
        <v>161</v>
      </c>
      <c r="B67" s="18"/>
      <c r="C67" s="1" t="s">
        <v>62</v>
      </c>
      <c r="D67" s="1" t="s">
        <v>92</v>
      </c>
      <c r="E67" s="1" t="s">
        <v>153</v>
      </c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9"/>
      <c r="W67" s="9"/>
      <c r="X67" s="9"/>
      <c r="Y67" s="9"/>
      <c r="Z67" s="8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>
        <v>10</v>
      </c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8"/>
    </row>
    <row r="68" spans="1:72" ht="82.5" customHeight="1" x14ac:dyDescent="0.25">
      <c r="A68" s="14" t="s">
        <v>163</v>
      </c>
      <c r="B68" s="18"/>
      <c r="C68" s="1" t="s">
        <v>62</v>
      </c>
      <c r="D68" s="1" t="s">
        <v>92</v>
      </c>
      <c r="E68" s="1" t="s">
        <v>154</v>
      </c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 t="s">
        <v>155</v>
      </c>
      <c r="U68" s="1"/>
      <c r="V68" s="9"/>
      <c r="W68" s="9"/>
      <c r="X68" s="9"/>
      <c r="Y68" s="9"/>
      <c r="Z68" s="8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>
        <v>10</v>
      </c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>
        <v>0</v>
      </c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>
        <v>0</v>
      </c>
      <c r="BP68" s="10"/>
      <c r="BQ68" s="10"/>
      <c r="BR68" s="10"/>
      <c r="BS68" s="10"/>
      <c r="BT68" s="8"/>
    </row>
    <row r="69" spans="1:72" ht="28.5" customHeight="1" x14ac:dyDescent="0.25">
      <c r="A69" s="8" t="s">
        <v>99</v>
      </c>
      <c r="B69" s="18" t="s">
        <v>44</v>
      </c>
      <c r="C69" s="1" t="s">
        <v>100</v>
      </c>
      <c r="D69" s="1" t="s">
        <v>47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9"/>
      <c r="W69" s="9"/>
      <c r="X69" s="9"/>
      <c r="Y69" s="9"/>
      <c r="Z69" s="8"/>
      <c r="AA69" s="10">
        <v>2000</v>
      </c>
      <c r="AB69" s="10">
        <v>0</v>
      </c>
      <c r="AC69" s="10">
        <v>0</v>
      </c>
      <c r="AD69" s="10">
        <v>0</v>
      </c>
      <c r="AE69" s="10">
        <v>2000</v>
      </c>
      <c r="AF69" s="10">
        <v>0</v>
      </c>
      <c r="AG69" s="10">
        <v>0</v>
      </c>
      <c r="AH69" s="10">
        <v>0</v>
      </c>
      <c r="AI69" s="10">
        <v>0</v>
      </c>
      <c r="AJ69" s="10">
        <v>0</v>
      </c>
      <c r="AK69" s="10">
        <v>5610.6</v>
      </c>
      <c r="AL69" s="10">
        <v>0</v>
      </c>
      <c r="AM69" s="10">
        <v>0</v>
      </c>
      <c r="AN69" s="10">
        <v>0</v>
      </c>
      <c r="AO69" s="10">
        <v>2000</v>
      </c>
      <c r="AP69" s="10">
        <v>1361.4</v>
      </c>
      <c r="AQ69" s="10">
        <v>0</v>
      </c>
      <c r="AR69" s="10">
        <v>0</v>
      </c>
      <c r="AS69" s="10">
        <v>0</v>
      </c>
      <c r="AT69" s="10">
        <v>1361.4</v>
      </c>
      <c r="AU69" s="10">
        <v>0</v>
      </c>
      <c r="AV69" s="10">
        <v>0</v>
      </c>
      <c r="AW69" s="10">
        <v>0</v>
      </c>
      <c r="AX69" s="10">
        <v>0</v>
      </c>
      <c r="AY69" s="10">
        <v>0</v>
      </c>
      <c r="AZ69" s="10">
        <v>1106.5</v>
      </c>
      <c r="BA69" s="10">
        <v>0</v>
      </c>
      <c r="BB69" s="10">
        <v>0</v>
      </c>
      <c r="BC69" s="10">
        <v>0</v>
      </c>
      <c r="BD69" s="10">
        <v>1361.4</v>
      </c>
      <c r="BE69" s="10">
        <v>226.4</v>
      </c>
      <c r="BF69" s="10">
        <v>0</v>
      </c>
      <c r="BG69" s="10">
        <v>0</v>
      </c>
      <c r="BH69" s="10">
        <v>0</v>
      </c>
      <c r="BI69" s="10">
        <v>226.4</v>
      </c>
      <c r="BJ69" s="10">
        <v>0</v>
      </c>
      <c r="BK69" s="10">
        <v>0</v>
      </c>
      <c r="BL69" s="10">
        <v>0</v>
      </c>
      <c r="BM69" s="10">
        <v>0</v>
      </c>
      <c r="BN69" s="10">
        <v>0</v>
      </c>
      <c r="BO69" s="10">
        <v>0</v>
      </c>
      <c r="BP69" s="10">
        <v>0</v>
      </c>
      <c r="BQ69" s="10">
        <v>0</v>
      </c>
      <c r="BR69" s="10">
        <v>0</v>
      </c>
      <c r="BS69" s="10">
        <v>226.4</v>
      </c>
      <c r="BT69" s="8"/>
    </row>
    <row r="70" spans="1:72" ht="30" x14ac:dyDescent="0.25">
      <c r="A70" s="8" t="s">
        <v>101</v>
      </c>
      <c r="B70" s="18" t="s">
        <v>44</v>
      </c>
      <c r="C70" s="1" t="s">
        <v>100</v>
      </c>
      <c r="D70" s="1" t="s">
        <v>46</v>
      </c>
      <c r="E70" s="1" t="s">
        <v>46</v>
      </c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9"/>
      <c r="W70" s="9"/>
      <c r="X70" s="9"/>
      <c r="Y70" s="9"/>
      <c r="Z70" s="8"/>
      <c r="AA70" s="10">
        <v>2000</v>
      </c>
      <c r="AB70" s="10">
        <v>0</v>
      </c>
      <c r="AC70" s="10">
        <v>0</v>
      </c>
      <c r="AD70" s="10">
        <v>0</v>
      </c>
      <c r="AE70" s="10">
        <v>2000</v>
      </c>
      <c r="AF70" s="10">
        <v>0</v>
      </c>
      <c r="AG70" s="10">
        <v>0</v>
      </c>
      <c r="AH70" s="10">
        <v>0</v>
      </c>
      <c r="AI70" s="10">
        <v>0</v>
      </c>
      <c r="AJ70" s="10">
        <v>0</v>
      </c>
      <c r="AK70" s="10">
        <v>5610.6</v>
      </c>
      <c r="AL70" s="10">
        <v>0</v>
      </c>
      <c r="AM70" s="10">
        <v>0</v>
      </c>
      <c r="AN70" s="10">
        <v>0</v>
      </c>
      <c r="AO70" s="10">
        <v>2000</v>
      </c>
      <c r="AP70" s="10">
        <v>1361.4</v>
      </c>
      <c r="AQ70" s="10">
        <v>0</v>
      </c>
      <c r="AR70" s="10">
        <v>0</v>
      </c>
      <c r="AS70" s="10">
        <v>0</v>
      </c>
      <c r="AT70" s="10">
        <v>1361.4</v>
      </c>
      <c r="AU70" s="10">
        <v>0</v>
      </c>
      <c r="AV70" s="10">
        <v>0</v>
      </c>
      <c r="AW70" s="10">
        <v>0</v>
      </c>
      <c r="AX70" s="10">
        <v>0</v>
      </c>
      <c r="AY70" s="10">
        <v>0</v>
      </c>
      <c r="AZ70" s="10">
        <v>1106.5</v>
      </c>
      <c r="BA70" s="10">
        <v>0</v>
      </c>
      <c r="BB70" s="10">
        <v>0</v>
      </c>
      <c r="BC70" s="10">
        <v>0</v>
      </c>
      <c r="BD70" s="10">
        <v>1361.4</v>
      </c>
      <c r="BE70" s="10">
        <v>226.4</v>
      </c>
      <c r="BF70" s="10">
        <v>0</v>
      </c>
      <c r="BG70" s="10">
        <v>0</v>
      </c>
      <c r="BH70" s="10">
        <v>0</v>
      </c>
      <c r="BI70" s="10">
        <v>226.4</v>
      </c>
      <c r="BJ70" s="10">
        <v>0</v>
      </c>
      <c r="BK70" s="10">
        <v>0</v>
      </c>
      <c r="BL70" s="10">
        <v>0</v>
      </c>
      <c r="BM70" s="10">
        <v>0</v>
      </c>
      <c r="BN70" s="10">
        <v>0</v>
      </c>
      <c r="BO70" s="10">
        <v>0</v>
      </c>
      <c r="BP70" s="10">
        <v>0</v>
      </c>
      <c r="BQ70" s="10">
        <v>0</v>
      </c>
      <c r="BR70" s="10">
        <v>0</v>
      </c>
      <c r="BS70" s="10">
        <v>226.4</v>
      </c>
      <c r="BT70" s="8"/>
    </row>
    <row r="71" spans="1:72" ht="49.5" customHeight="1" x14ac:dyDescent="0.25">
      <c r="A71" s="8" t="s">
        <v>102</v>
      </c>
      <c r="B71" s="18"/>
      <c r="C71" s="1" t="s">
        <v>100</v>
      </c>
      <c r="D71" s="1" t="s">
        <v>46</v>
      </c>
      <c r="E71" s="1" t="s">
        <v>103</v>
      </c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9"/>
      <c r="W71" s="9"/>
      <c r="X71" s="9"/>
      <c r="Y71" s="9"/>
      <c r="Z71" s="8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>
        <v>2642.7</v>
      </c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>
        <v>1106.5</v>
      </c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>
        <v>0</v>
      </c>
      <c r="BP71" s="10"/>
      <c r="BQ71" s="10"/>
      <c r="BR71" s="10"/>
      <c r="BS71" s="10"/>
      <c r="BT71" s="8"/>
    </row>
    <row r="72" spans="1:72" ht="117" customHeight="1" x14ac:dyDescent="0.25">
      <c r="A72" s="22" t="s">
        <v>170</v>
      </c>
      <c r="B72" s="18" t="s">
        <v>44</v>
      </c>
      <c r="C72" s="1" t="s">
        <v>100</v>
      </c>
      <c r="D72" s="1" t="s">
        <v>46</v>
      </c>
      <c r="E72" s="1" t="s">
        <v>104</v>
      </c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 t="s">
        <v>105</v>
      </c>
      <c r="U72" s="1"/>
      <c r="V72" s="9"/>
      <c r="W72" s="9"/>
      <c r="X72" s="9"/>
      <c r="Y72" s="9"/>
      <c r="Z72" s="8"/>
      <c r="AA72" s="10">
        <v>2000</v>
      </c>
      <c r="AB72" s="10">
        <v>0</v>
      </c>
      <c r="AC72" s="10">
        <v>0</v>
      </c>
      <c r="AD72" s="10">
        <v>0</v>
      </c>
      <c r="AE72" s="10">
        <v>2000</v>
      </c>
      <c r="AF72" s="10">
        <v>0</v>
      </c>
      <c r="AG72" s="10">
        <v>0</v>
      </c>
      <c r="AH72" s="10">
        <v>0</v>
      </c>
      <c r="AI72" s="10">
        <v>0</v>
      </c>
      <c r="AJ72" s="10">
        <v>0</v>
      </c>
      <c r="AK72" s="10">
        <v>2642.7</v>
      </c>
      <c r="AL72" s="10">
        <v>0</v>
      </c>
      <c r="AM72" s="10">
        <v>0</v>
      </c>
      <c r="AN72" s="10">
        <v>0</v>
      </c>
      <c r="AO72" s="10">
        <v>2000</v>
      </c>
      <c r="AP72" s="10">
        <v>1361.4</v>
      </c>
      <c r="AQ72" s="10">
        <v>0</v>
      </c>
      <c r="AR72" s="10">
        <v>0</v>
      </c>
      <c r="AS72" s="10">
        <v>0</v>
      </c>
      <c r="AT72" s="10">
        <v>1361.4</v>
      </c>
      <c r="AU72" s="10">
        <v>0</v>
      </c>
      <c r="AV72" s="10">
        <v>0</v>
      </c>
      <c r="AW72" s="10">
        <v>0</v>
      </c>
      <c r="AX72" s="10">
        <v>0</v>
      </c>
      <c r="AY72" s="10">
        <v>0</v>
      </c>
      <c r="AZ72" s="10">
        <v>1106.5</v>
      </c>
      <c r="BA72" s="10">
        <v>0</v>
      </c>
      <c r="BB72" s="10">
        <v>0</v>
      </c>
      <c r="BC72" s="10">
        <v>0</v>
      </c>
      <c r="BD72" s="10">
        <v>1361.4</v>
      </c>
      <c r="BE72" s="10">
        <v>226.4</v>
      </c>
      <c r="BF72" s="10">
        <v>0</v>
      </c>
      <c r="BG72" s="10">
        <v>0</v>
      </c>
      <c r="BH72" s="10">
        <v>0</v>
      </c>
      <c r="BI72" s="10">
        <v>226.4</v>
      </c>
      <c r="BJ72" s="10">
        <v>0</v>
      </c>
      <c r="BK72" s="10">
        <v>0</v>
      </c>
      <c r="BL72" s="10">
        <v>0</v>
      </c>
      <c r="BM72" s="10">
        <v>0</v>
      </c>
      <c r="BN72" s="10">
        <v>0</v>
      </c>
      <c r="BO72" s="10">
        <v>0</v>
      </c>
      <c r="BP72" s="10">
        <v>0</v>
      </c>
      <c r="BQ72" s="10">
        <v>0</v>
      </c>
      <c r="BR72" s="10">
        <v>0</v>
      </c>
      <c r="BS72" s="10">
        <v>226.4</v>
      </c>
      <c r="BT72" s="8"/>
    </row>
    <row r="73" spans="1:72" ht="117" customHeight="1" x14ac:dyDescent="0.25">
      <c r="A73" s="8" t="s">
        <v>102</v>
      </c>
      <c r="B73" s="18" t="s">
        <v>100</v>
      </c>
      <c r="C73" s="1" t="s">
        <v>46</v>
      </c>
      <c r="D73" s="1" t="s">
        <v>165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8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>
        <v>2642.7</v>
      </c>
      <c r="AF73" s="10"/>
      <c r="AG73" s="10"/>
      <c r="AH73" s="10"/>
      <c r="AI73" s="10"/>
      <c r="AJ73" s="10"/>
      <c r="AK73" s="10">
        <v>2967.9</v>
      </c>
      <c r="AL73" s="10"/>
      <c r="AM73" s="10"/>
      <c r="AN73" s="10"/>
      <c r="AO73" s="10"/>
      <c r="AP73" s="10"/>
      <c r="AQ73" s="10"/>
      <c r="AR73" s="10"/>
      <c r="AS73" s="10"/>
      <c r="AT73" s="10">
        <v>1106.5</v>
      </c>
      <c r="AU73" s="10"/>
      <c r="AV73" s="10"/>
      <c r="AW73" s="10"/>
      <c r="AX73" s="10"/>
      <c r="AY73" s="10"/>
      <c r="AZ73" s="10">
        <v>0</v>
      </c>
      <c r="BA73" s="10"/>
      <c r="BB73" s="10"/>
      <c r="BC73" s="10"/>
      <c r="BD73" s="10"/>
      <c r="BE73" s="10"/>
      <c r="BF73" s="10"/>
      <c r="BG73" s="10"/>
      <c r="BH73" s="10"/>
      <c r="BI73" s="10">
        <v>0</v>
      </c>
      <c r="BJ73" s="10"/>
      <c r="BK73" s="10"/>
      <c r="BL73" s="10"/>
      <c r="BM73" s="10"/>
      <c r="BN73" s="10"/>
      <c r="BO73" s="10">
        <v>0</v>
      </c>
      <c r="BP73" s="10"/>
      <c r="BQ73" s="10"/>
      <c r="BR73" s="10"/>
      <c r="BS73" s="10"/>
      <c r="BT73" s="8"/>
    </row>
    <row r="74" spans="1:72" ht="117" customHeight="1" x14ac:dyDescent="0.25">
      <c r="A74" s="8" t="s">
        <v>167</v>
      </c>
      <c r="B74" s="18" t="s">
        <v>100</v>
      </c>
      <c r="C74" s="1" t="s">
        <v>46</v>
      </c>
      <c r="D74" s="1" t="s">
        <v>166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 t="s">
        <v>155</v>
      </c>
      <c r="T74" s="8" t="s">
        <v>155</v>
      </c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>
        <v>2704.5</v>
      </c>
      <c r="AF74" s="10"/>
      <c r="AG74" s="10"/>
      <c r="AH74" s="10"/>
      <c r="AI74" s="10"/>
      <c r="AJ74" s="10"/>
      <c r="AK74" s="10">
        <v>2967.9</v>
      </c>
      <c r="AL74" s="10"/>
      <c r="AM74" s="10"/>
      <c r="AN74" s="10"/>
      <c r="AO74" s="10"/>
      <c r="AP74" s="10"/>
      <c r="AQ74" s="10"/>
      <c r="AR74" s="10"/>
      <c r="AS74" s="10"/>
      <c r="AT74" s="10">
        <v>0</v>
      </c>
      <c r="AU74" s="10"/>
      <c r="AV74" s="10"/>
      <c r="AW74" s="10"/>
      <c r="AX74" s="10"/>
      <c r="AY74" s="10"/>
      <c r="AZ74" s="10">
        <v>0</v>
      </c>
      <c r="BA74" s="10"/>
      <c r="BB74" s="10"/>
      <c r="BC74" s="10"/>
      <c r="BD74" s="10"/>
      <c r="BE74" s="10"/>
      <c r="BF74" s="10"/>
      <c r="BG74" s="10"/>
      <c r="BH74" s="10"/>
      <c r="BI74" s="10">
        <v>0</v>
      </c>
      <c r="BJ74" s="10"/>
      <c r="BK74" s="10"/>
      <c r="BL74" s="10"/>
      <c r="BM74" s="10"/>
      <c r="BN74" s="10"/>
      <c r="BO74" s="10">
        <v>0</v>
      </c>
      <c r="BP74" s="10"/>
      <c r="BQ74" s="10"/>
      <c r="BR74" s="10"/>
      <c r="BS74" s="10"/>
      <c r="BT74" s="8"/>
    </row>
    <row r="75" spans="1:72" x14ac:dyDescent="0.25">
      <c r="A75" s="8" t="s">
        <v>106</v>
      </c>
      <c r="B75" s="18" t="s">
        <v>44</v>
      </c>
      <c r="C75" s="1" t="s">
        <v>86</v>
      </c>
      <c r="D75" s="1" t="s">
        <v>47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9"/>
      <c r="W75" s="9"/>
      <c r="X75" s="9"/>
      <c r="Y75" s="9"/>
      <c r="Z75" s="8"/>
      <c r="AA75" s="10">
        <v>102</v>
      </c>
      <c r="AB75" s="10">
        <v>0</v>
      </c>
      <c r="AC75" s="10">
        <v>0</v>
      </c>
      <c r="AD75" s="10">
        <v>0</v>
      </c>
      <c r="AE75" s="10">
        <v>102</v>
      </c>
      <c r="AF75" s="10">
        <v>0</v>
      </c>
      <c r="AG75" s="10">
        <v>0</v>
      </c>
      <c r="AH75" s="10">
        <v>0</v>
      </c>
      <c r="AI75" s="10">
        <v>0</v>
      </c>
      <c r="AJ75" s="10">
        <v>0</v>
      </c>
      <c r="AK75" s="10">
        <v>419.2</v>
      </c>
      <c r="AL75" s="10">
        <v>0</v>
      </c>
      <c r="AM75" s="10">
        <v>0</v>
      </c>
      <c r="AN75" s="10">
        <v>0</v>
      </c>
      <c r="AO75" s="10">
        <v>102</v>
      </c>
      <c r="AP75" s="10">
        <v>109.3</v>
      </c>
      <c r="AQ75" s="10">
        <v>0</v>
      </c>
      <c r="AR75" s="10">
        <v>0</v>
      </c>
      <c r="AS75" s="10">
        <v>0</v>
      </c>
      <c r="AT75" s="10">
        <v>109.3</v>
      </c>
      <c r="AU75" s="10">
        <v>0</v>
      </c>
      <c r="AV75" s="10">
        <v>0</v>
      </c>
      <c r="AW75" s="10">
        <v>0</v>
      </c>
      <c r="AX75" s="10">
        <v>0</v>
      </c>
      <c r="AY75" s="10">
        <v>0</v>
      </c>
      <c r="AZ75" s="10">
        <v>0</v>
      </c>
      <c r="BA75" s="10">
        <v>0</v>
      </c>
      <c r="BB75" s="10">
        <v>0</v>
      </c>
      <c r="BC75" s="10">
        <v>0</v>
      </c>
      <c r="BD75" s="10">
        <v>109.3</v>
      </c>
      <c r="BE75" s="10">
        <v>109.3</v>
      </c>
      <c r="BF75" s="10">
        <v>0</v>
      </c>
      <c r="BG75" s="10">
        <v>0</v>
      </c>
      <c r="BH75" s="10">
        <v>0</v>
      </c>
      <c r="BI75" s="10">
        <v>109.3</v>
      </c>
      <c r="BJ75" s="10">
        <v>0</v>
      </c>
      <c r="BK75" s="10">
        <v>0</v>
      </c>
      <c r="BL75" s="10">
        <v>0</v>
      </c>
      <c r="BM75" s="10">
        <v>0</v>
      </c>
      <c r="BN75" s="10">
        <v>0</v>
      </c>
      <c r="BO75" s="10">
        <v>0</v>
      </c>
      <c r="BP75" s="10">
        <v>0</v>
      </c>
      <c r="BQ75" s="10">
        <v>0</v>
      </c>
      <c r="BR75" s="10">
        <v>0</v>
      </c>
      <c r="BS75" s="10">
        <v>109.3</v>
      </c>
      <c r="BT75" s="8"/>
    </row>
    <row r="76" spans="1:72" x14ac:dyDescent="0.25">
      <c r="A76" s="8" t="s">
        <v>107</v>
      </c>
      <c r="B76" s="18" t="s">
        <v>44</v>
      </c>
      <c r="C76" s="1" t="s">
        <v>86</v>
      </c>
      <c r="D76" s="1" t="s">
        <v>46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9"/>
      <c r="W76" s="9"/>
      <c r="X76" s="9"/>
      <c r="Y76" s="9"/>
      <c r="Z76" s="8"/>
      <c r="AA76" s="10">
        <v>102</v>
      </c>
      <c r="AB76" s="10">
        <v>0</v>
      </c>
      <c r="AC76" s="10">
        <v>0</v>
      </c>
      <c r="AD76" s="10">
        <v>0</v>
      </c>
      <c r="AE76" s="10">
        <v>102</v>
      </c>
      <c r="AF76" s="10">
        <v>0</v>
      </c>
      <c r="AG76" s="10">
        <v>0</v>
      </c>
      <c r="AH76" s="10">
        <v>0</v>
      </c>
      <c r="AI76" s="10">
        <v>0</v>
      </c>
      <c r="AJ76" s="10">
        <v>0</v>
      </c>
      <c r="AK76" s="10">
        <v>419.2</v>
      </c>
      <c r="AL76" s="10">
        <v>0</v>
      </c>
      <c r="AM76" s="10">
        <v>0</v>
      </c>
      <c r="AN76" s="10">
        <v>0</v>
      </c>
      <c r="AO76" s="10">
        <v>102</v>
      </c>
      <c r="AP76" s="10">
        <v>109.3</v>
      </c>
      <c r="AQ76" s="10">
        <v>0</v>
      </c>
      <c r="AR76" s="10">
        <v>0</v>
      </c>
      <c r="AS76" s="10">
        <v>0</v>
      </c>
      <c r="AT76" s="10">
        <v>109.3</v>
      </c>
      <c r="AU76" s="10">
        <v>0</v>
      </c>
      <c r="AV76" s="10">
        <v>0</v>
      </c>
      <c r="AW76" s="10">
        <v>0</v>
      </c>
      <c r="AX76" s="10">
        <v>0</v>
      </c>
      <c r="AY76" s="10">
        <v>0</v>
      </c>
      <c r="AZ76" s="10">
        <v>0</v>
      </c>
      <c r="BA76" s="10">
        <v>0</v>
      </c>
      <c r="BB76" s="10">
        <v>0</v>
      </c>
      <c r="BC76" s="10">
        <v>0</v>
      </c>
      <c r="BD76" s="10">
        <v>109.3</v>
      </c>
      <c r="BE76" s="10">
        <v>109.3</v>
      </c>
      <c r="BF76" s="10">
        <v>0</v>
      </c>
      <c r="BG76" s="10">
        <v>0</v>
      </c>
      <c r="BH76" s="10">
        <v>0</v>
      </c>
      <c r="BI76" s="10">
        <v>109.3</v>
      </c>
      <c r="BJ76" s="10">
        <v>0</v>
      </c>
      <c r="BK76" s="10">
        <v>0</v>
      </c>
      <c r="BL76" s="10">
        <v>0</v>
      </c>
      <c r="BM76" s="10">
        <v>0</v>
      </c>
      <c r="BN76" s="10">
        <v>0</v>
      </c>
      <c r="BO76" s="10">
        <v>0</v>
      </c>
      <c r="BP76" s="10">
        <v>0</v>
      </c>
      <c r="BQ76" s="10">
        <v>0</v>
      </c>
      <c r="BR76" s="10">
        <v>0</v>
      </c>
      <c r="BS76" s="10">
        <v>109.3</v>
      </c>
      <c r="BT76" s="8"/>
    </row>
    <row r="77" spans="1:72" ht="75" x14ac:dyDescent="0.25">
      <c r="A77" s="8" t="s">
        <v>108</v>
      </c>
      <c r="B77" s="18" t="s">
        <v>44</v>
      </c>
      <c r="C77" s="1" t="s">
        <v>86</v>
      </c>
      <c r="D77" s="1" t="s">
        <v>46</v>
      </c>
      <c r="E77" s="1" t="s">
        <v>64</v>
      </c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 t="s">
        <v>109</v>
      </c>
      <c r="U77" s="1"/>
      <c r="V77" s="9"/>
      <c r="W77" s="9"/>
      <c r="X77" s="9"/>
      <c r="Y77" s="9"/>
      <c r="Z77" s="8"/>
      <c r="AA77" s="10">
        <v>102</v>
      </c>
      <c r="AB77" s="10">
        <v>0</v>
      </c>
      <c r="AC77" s="10">
        <v>0</v>
      </c>
      <c r="AD77" s="10">
        <v>0</v>
      </c>
      <c r="AE77" s="10">
        <v>102</v>
      </c>
      <c r="AF77" s="10">
        <v>0</v>
      </c>
      <c r="AG77" s="10">
        <v>0</v>
      </c>
      <c r="AH77" s="10">
        <v>0</v>
      </c>
      <c r="AI77" s="10">
        <v>0</v>
      </c>
      <c r="AJ77" s="10">
        <v>0</v>
      </c>
      <c r="AK77" s="10">
        <v>419.2</v>
      </c>
      <c r="AL77" s="10">
        <v>0</v>
      </c>
      <c r="AM77" s="10">
        <v>0</v>
      </c>
      <c r="AN77" s="10">
        <v>0</v>
      </c>
      <c r="AO77" s="10">
        <v>102</v>
      </c>
      <c r="AP77" s="10">
        <v>109.3</v>
      </c>
      <c r="AQ77" s="10">
        <v>0</v>
      </c>
      <c r="AR77" s="10">
        <v>0</v>
      </c>
      <c r="AS77" s="10">
        <v>0</v>
      </c>
      <c r="AT77" s="10">
        <v>109.3</v>
      </c>
      <c r="AU77" s="10">
        <v>0</v>
      </c>
      <c r="AV77" s="10">
        <v>0</v>
      </c>
      <c r="AW77" s="10">
        <v>0</v>
      </c>
      <c r="AX77" s="10">
        <v>0</v>
      </c>
      <c r="AY77" s="10">
        <v>0</v>
      </c>
      <c r="AZ77" s="10">
        <v>0</v>
      </c>
      <c r="BA77" s="10">
        <v>0</v>
      </c>
      <c r="BB77" s="10">
        <v>0</v>
      </c>
      <c r="BC77" s="10">
        <v>0</v>
      </c>
      <c r="BD77" s="10">
        <v>109.3</v>
      </c>
      <c r="BE77" s="10">
        <v>109.3</v>
      </c>
      <c r="BF77" s="10">
        <v>0</v>
      </c>
      <c r="BG77" s="10">
        <v>0</v>
      </c>
      <c r="BH77" s="10">
        <v>0</v>
      </c>
      <c r="BI77" s="10">
        <v>109.3</v>
      </c>
      <c r="BJ77" s="10">
        <v>0</v>
      </c>
      <c r="BK77" s="10">
        <v>0</v>
      </c>
      <c r="BL77" s="10">
        <v>0</v>
      </c>
      <c r="BM77" s="10">
        <v>0</v>
      </c>
      <c r="BN77" s="10">
        <v>0</v>
      </c>
      <c r="BO77" s="10">
        <v>0</v>
      </c>
      <c r="BP77" s="10">
        <v>0</v>
      </c>
      <c r="BQ77" s="10">
        <v>0</v>
      </c>
      <c r="BR77" s="10">
        <v>0</v>
      </c>
      <c r="BS77" s="10">
        <v>109.3</v>
      </c>
      <c r="BT77" s="8"/>
    </row>
    <row r="78" spans="1:72" ht="60" x14ac:dyDescent="0.25">
      <c r="A78" s="8" t="s">
        <v>110</v>
      </c>
      <c r="B78" s="18" t="s">
        <v>44</v>
      </c>
      <c r="C78" s="1" t="s">
        <v>111</v>
      </c>
      <c r="D78" s="1" t="s">
        <v>47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9"/>
      <c r="W78" s="9"/>
      <c r="X78" s="9"/>
      <c r="Y78" s="9"/>
      <c r="Z78" s="8"/>
      <c r="AA78" s="10">
        <v>0.9</v>
      </c>
      <c r="AB78" s="10">
        <v>0</v>
      </c>
      <c r="AC78" s="10">
        <v>0</v>
      </c>
      <c r="AD78" s="10">
        <v>0</v>
      </c>
      <c r="AE78" s="10">
        <v>0.9</v>
      </c>
      <c r="AF78" s="10">
        <v>0</v>
      </c>
      <c r="AG78" s="10">
        <v>0</v>
      </c>
      <c r="AH78" s="10">
        <v>0</v>
      </c>
      <c r="AI78" s="10">
        <v>0</v>
      </c>
      <c r="AJ78" s="10">
        <v>0</v>
      </c>
      <c r="AK78" s="10">
        <v>1</v>
      </c>
      <c r="AL78" s="10">
        <v>0</v>
      </c>
      <c r="AM78" s="10">
        <v>0</v>
      </c>
      <c r="AN78" s="10">
        <v>0</v>
      </c>
      <c r="AO78" s="10">
        <v>0.9</v>
      </c>
      <c r="AP78" s="10">
        <v>0</v>
      </c>
      <c r="AQ78" s="10">
        <v>0</v>
      </c>
      <c r="AR78" s="10">
        <v>0</v>
      </c>
      <c r="AS78" s="10">
        <v>0</v>
      </c>
      <c r="AT78" s="10">
        <v>0</v>
      </c>
      <c r="AU78" s="10">
        <v>0</v>
      </c>
      <c r="AV78" s="10">
        <v>0</v>
      </c>
      <c r="AW78" s="10">
        <v>0</v>
      </c>
      <c r="AX78" s="10">
        <v>0</v>
      </c>
      <c r="AY78" s="10">
        <v>0</v>
      </c>
      <c r="AZ78" s="10">
        <v>0</v>
      </c>
      <c r="BA78" s="10">
        <v>0</v>
      </c>
      <c r="BB78" s="10">
        <v>0</v>
      </c>
      <c r="BC78" s="10">
        <v>0</v>
      </c>
      <c r="BD78" s="10">
        <v>0</v>
      </c>
      <c r="BE78" s="10">
        <v>0</v>
      </c>
      <c r="BF78" s="10">
        <v>0</v>
      </c>
      <c r="BG78" s="10">
        <v>0</v>
      </c>
      <c r="BH78" s="10">
        <v>0</v>
      </c>
      <c r="BI78" s="10">
        <v>0</v>
      </c>
      <c r="BJ78" s="10">
        <v>0</v>
      </c>
      <c r="BK78" s="10">
        <v>0</v>
      </c>
      <c r="BL78" s="10">
        <v>0</v>
      </c>
      <c r="BM78" s="10">
        <v>0</v>
      </c>
      <c r="BN78" s="10">
        <v>0</v>
      </c>
      <c r="BO78" s="10">
        <v>0</v>
      </c>
      <c r="BP78" s="10">
        <v>0</v>
      </c>
      <c r="BQ78" s="10">
        <v>0</v>
      </c>
      <c r="BR78" s="10">
        <v>0</v>
      </c>
      <c r="BS78" s="10">
        <v>0</v>
      </c>
      <c r="BT78" s="8"/>
    </row>
    <row r="79" spans="1:72" ht="30" x14ac:dyDescent="0.25">
      <c r="A79" s="8" t="s">
        <v>112</v>
      </c>
      <c r="B79" s="18" t="s">
        <v>44</v>
      </c>
      <c r="C79" s="1" t="s">
        <v>111</v>
      </c>
      <c r="D79" s="1" t="s">
        <v>82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9"/>
      <c r="W79" s="9"/>
      <c r="X79" s="9"/>
      <c r="Y79" s="9"/>
      <c r="Z79" s="8"/>
      <c r="AA79" s="10">
        <v>0.9</v>
      </c>
      <c r="AB79" s="10">
        <v>0</v>
      </c>
      <c r="AC79" s="10">
        <v>0</v>
      </c>
      <c r="AD79" s="10">
        <v>0</v>
      </c>
      <c r="AE79" s="10">
        <v>0.9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1</v>
      </c>
      <c r="AL79" s="10">
        <v>0</v>
      </c>
      <c r="AM79" s="10">
        <v>0</v>
      </c>
      <c r="AN79" s="10">
        <v>0</v>
      </c>
      <c r="AO79" s="10">
        <v>0.9</v>
      </c>
      <c r="AP79" s="10">
        <v>0</v>
      </c>
      <c r="AQ79" s="10">
        <v>0</v>
      </c>
      <c r="AR79" s="10">
        <v>0</v>
      </c>
      <c r="AS79" s="10">
        <v>0</v>
      </c>
      <c r="AT79" s="10">
        <v>0</v>
      </c>
      <c r="AU79" s="10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  <c r="BD79" s="10">
        <v>0</v>
      </c>
      <c r="BE79" s="10">
        <v>0</v>
      </c>
      <c r="BF79" s="10">
        <v>0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0">
        <v>0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0</v>
      </c>
      <c r="BT79" s="8"/>
    </row>
    <row r="80" spans="1:72" ht="105" x14ac:dyDescent="0.25">
      <c r="A80" s="8" t="s">
        <v>113</v>
      </c>
      <c r="B80" s="18" t="s">
        <v>44</v>
      </c>
      <c r="C80" s="1" t="s">
        <v>111</v>
      </c>
      <c r="D80" s="1" t="s">
        <v>82</v>
      </c>
      <c r="E80" s="1" t="s">
        <v>114</v>
      </c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 t="s">
        <v>115</v>
      </c>
      <c r="U80" s="1"/>
      <c r="V80" s="9"/>
      <c r="W80" s="9"/>
      <c r="X80" s="9"/>
      <c r="Y80" s="9"/>
      <c r="Z80" s="8"/>
      <c r="AA80" s="10">
        <v>0.3</v>
      </c>
      <c r="AB80" s="10">
        <v>0</v>
      </c>
      <c r="AC80" s="10">
        <v>0</v>
      </c>
      <c r="AD80" s="10">
        <v>0</v>
      </c>
      <c r="AE80" s="10">
        <v>0.3</v>
      </c>
      <c r="AF80" s="10">
        <v>0</v>
      </c>
      <c r="AG80" s="10">
        <v>0</v>
      </c>
      <c r="AH80" s="10">
        <v>0</v>
      </c>
      <c r="AI80" s="10">
        <v>0</v>
      </c>
      <c r="AJ80" s="10">
        <v>0</v>
      </c>
      <c r="AK80" s="10">
        <v>0.3</v>
      </c>
      <c r="AL80" s="10">
        <v>0</v>
      </c>
      <c r="AM80" s="10">
        <v>0</v>
      </c>
      <c r="AN80" s="10">
        <v>0</v>
      </c>
      <c r="AO80" s="10">
        <v>0.3</v>
      </c>
      <c r="AP80" s="10">
        <v>0</v>
      </c>
      <c r="AQ80" s="10">
        <v>0</v>
      </c>
      <c r="AR80" s="10">
        <v>0</v>
      </c>
      <c r="AS80" s="10">
        <v>0</v>
      </c>
      <c r="AT80" s="10">
        <v>0</v>
      </c>
      <c r="AU80" s="10">
        <v>0</v>
      </c>
      <c r="AV80" s="10">
        <v>0</v>
      </c>
      <c r="AW80" s="10">
        <v>0</v>
      </c>
      <c r="AX80" s="10">
        <v>0</v>
      </c>
      <c r="AY80" s="10">
        <v>0</v>
      </c>
      <c r="AZ80" s="10">
        <v>0</v>
      </c>
      <c r="BA80" s="10">
        <v>0</v>
      </c>
      <c r="BB80" s="10">
        <v>0</v>
      </c>
      <c r="BC80" s="10">
        <v>0</v>
      </c>
      <c r="BD80" s="10">
        <v>0</v>
      </c>
      <c r="BE80" s="10">
        <v>0</v>
      </c>
      <c r="BF80" s="10">
        <v>0</v>
      </c>
      <c r="BG80" s="10">
        <v>0</v>
      </c>
      <c r="BH80" s="10">
        <v>0</v>
      </c>
      <c r="BI80" s="10">
        <v>0</v>
      </c>
      <c r="BJ80" s="10">
        <v>0</v>
      </c>
      <c r="BK80" s="10">
        <v>0</v>
      </c>
      <c r="BL80" s="10">
        <v>0</v>
      </c>
      <c r="BM80" s="10">
        <v>0</v>
      </c>
      <c r="BN80" s="10">
        <v>0</v>
      </c>
      <c r="BO80" s="10">
        <v>0</v>
      </c>
      <c r="BP80" s="10">
        <v>0</v>
      </c>
      <c r="BQ80" s="10">
        <v>0</v>
      </c>
      <c r="BR80" s="10">
        <v>0</v>
      </c>
      <c r="BS80" s="10">
        <v>0</v>
      </c>
      <c r="BT80" s="8"/>
    </row>
    <row r="81" spans="1:72" ht="90" x14ac:dyDescent="0.25">
      <c r="A81" s="8" t="s">
        <v>116</v>
      </c>
      <c r="B81" s="18" t="s">
        <v>44</v>
      </c>
      <c r="C81" s="1" t="s">
        <v>111</v>
      </c>
      <c r="D81" s="1" t="s">
        <v>82</v>
      </c>
      <c r="E81" s="1" t="s">
        <v>117</v>
      </c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 t="s">
        <v>115</v>
      </c>
      <c r="U81" s="1"/>
      <c r="V81" s="9"/>
      <c r="W81" s="9"/>
      <c r="X81" s="9"/>
      <c r="Y81" s="9"/>
      <c r="Z81" s="8"/>
      <c r="AA81" s="10">
        <v>0.3</v>
      </c>
      <c r="AB81" s="10">
        <v>0</v>
      </c>
      <c r="AC81" s="10">
        <v>0</v>
      </c>
      <c r="AD81" s="10">
        <v>0</v>
      </c>
      <c r="AE81" s="10">
        <v>0.3</v>
      </c>
      <c r="AF81" s="10">
        <v>0</v>
      </c>
      <c r="AG81" s="10">
        <v>0</v>
      </c>
      <c r="AH81" s="10">
        <v>0</v>
      </c>
      <c r="AI81" s="10">
        <v>0</v>
      </c>
      <c r="AJ81" s="10">
        <v>0</v>
      </c>
      <c r="AK81" s="10">
        <v>0.3</v>
      </c>
      <c r="AL81" s="10">
        <v>0</v>
      </c>
      <c r="AM81" s="10">
        <v>0</v>
      </c>
      <c r="AN81" s="10">
        <v>0</v>
      </c>
      <c r="AO81" s="10">
        <v>0.3</v>
      </c>
      <c r="AP81" s="10">
        <v>0</v>
      </c>
      <c r="AQ81" s="10">
        <v>0</v>
      </c>
      <c r="AR81" s="10">
        <v>0</v>
      </c>
      <c r="AS81" s="10">
        <v>0</v>
      </c>
      <c r="AT81" s="10">
        <v>0</v>
      </c>
      <c r="AU81" s="10">
        <v>0</v>
      </c>
      <c r="AV81" s="10">
        <v>0</v>
      </c>
      <c r="AW81" s="10">
        <v>0</v>
      </c>
      <c r="AX81" s="10">
        <v>0</v>
      </c>
      <c r="AY81" s="10">
        <v>0</v>
      </c>
      <c r="AZ81" s="10">
        <v>0</v>
      </c>
      <c r="BA81" s="10">
        <v>0</v>
      </c>
      <c r="BB81" s="10">
        <v>0</v>
      </c>
      <c r="BC81" s="10">
        <v>0</v>
      </c>
      <c r="BD81" s="10">
        <v>0</v>
      </c>
      <c r="BE81" s="10">
        <v>0</v>
      </c>
      <c r="BF81" s="10">
        <v>0</v>
      </c>
      <c r="BG81" s="10">
        <v>0</v>
      </c>
      <c r="BH81" s="10">
        <v>0</v>
      </c>
      <c r="BI81" s="10">
        <v>0</v>
      </c>
      <c r="BJ81" s="10">
        <v>0</v>
      </c>
      <c r="BK81" s="10">
        <v>0</v>
      </c>
      <c r="BL81" s="10">
        <v>0</v>
      </c>
      <c r="BM81" s="10">
        <v>0</v>
      </c>
      <c r="BN81" s="10">
        <v>0</v>
      </c>
      <c r="BO81" s="10">
        <v>0</v>
      </c>
      <c r="BP81" s="10">
        <v>0</v>
      </c>
      <c r="BQ81" s="10">
        <v>0</v>
      </c>
      <c r="BR81" s="10">
        <v>0</v>
      </c>
      <c r="BS81" s="10">
        <v>0</v>
      </c>
      <c r="BT81" s="8"/>
    </row>
    <row r="82" spans="1:72" ht="90" x14ac:dyDescent="0.25">
      <c r="A82" s="8" t="s">
        <v>118</v>
      </c>
      <c r="B82" s="18" t="s">
        <v>44</v>
      </c>
      <c r="C82" s="1" t="s">
        <v>111</v>
      </c>
      <c r="D82" s="1" t="s">
        <v>82</v>
      </c>
      <c r="E82" s="1" t="s">
        <v>119</v>
      </c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 t="s">
        <v>115</v>
      </c>
      <c r="U82" s="1"/>
      <c r="V82" s="9"/>
      <c r="W82" s="9"/>
      <c r="X82" s="9"/>
      <c r="Y82" s="9"/>
      <c r="Z82" s="8"/>
      <c r="AA82" s="10">
        <v>0.3</v>
      </c>
      <c r="AB82" s="10">
        <v>0</v>
      </c>
      <c r="AC82" s="10">
        <v>0</v>
      </c>
      <c r="AD82" s="10">
        <v>0</v>
      </c>
      <c r="AE82" s="10">
        <v>0.3</v>
      </c>
      <c r="AF82" s="10">
        <v>0</v>
      </c>
      <c r="AG82" s="10">
        <v>0</v>
      </c>
      <c r="AH82" s="10">
        <v>0</v>
      </c>
      <c r="AI82" s="10">
        <v>0</v>
      </c>
      <c r="AJ82" s="10">
        <v>0</v>
      </c>
      <c r="AK82" s="10">
        <v>0.1</v>
      </c>
      <c r="AL82" s="10">
        <v>0</v>
      </c>
      <c r="AM82" s="10">
        <v>0</v>
      </c>
      <c r="AN82" s="10">
        <v>0</v>
      </c>
      <c r="AO82" s="10">
        <v>0.3</v>
      </c>
      <c r="AP82" s="10">
        <v>0</v>
      </c>
      <c r="AQ82" s="10">
        <v>0</v>
      </c>
      <c r="AR82" s="10">
        <v>0</v>
      </c>
      <c r="AS82" s="10">
        <v>0</v>
      </c>
      <c r="AT82" s="10">
        <v>0</v>
      </c>
      <c r="AU82" s="10">
        <v>0</v>
      </c>
      <c r="AV82" s="10">
        <v>0</v>
      </c>
      <c r="AW82" s="10">
        <v>0</v>
      </c>
      <c r="AX82" s="10">
        <v>0</v>
      </c>
      <c r="AY82" s="10">
        <v>0</v>
      </c>
      <c r="AZ82" s="10">
        <v>0</v>
      </c>
      <c r="BA82" s="10">
        <v>0</v>
      </c>
      <c r="BB82" s="10">
        <v>0</v>
      </c>
      <c r="BC82" s="10">
        <v>0</v>
      </c>
      <c r="BD82" s="10">
        <v>0</v>
      </c>
      <c r="BE82" s="10">
        <v>0</v>
      </c>
      <c r="BF82" s="10">
        <v>0</v>
      </c>
      <c r="BG82" s="10">
        <v>0</v>
      </c>
      <c r="BH82" s="10">
        <v>0</v>
      </c>
      <c r="BI82" s="10">
        <v>0</v>
      </c>
      <c r="BJ82" s="10">
        <v>0</v>
      </c>
      <c r="BK82" s="10">
        <v>0</v>
      </c>
      <c r="BL82" s="10">
        <v>0</v>
      </c>
      <c r="BM82" s="10">
        <v>0</v>
      </c>
      <c r="BN82" s="10">
        <v>0</v>
      </c>
      <c r="BO82" s="10">
        <v>0</v>
      </c>
      <c r="BP82" s="10">
        <v>0</v>
      </c>
      <c r="BQ82" s="10">
        <v>0</v>
      </c>
      <c r="BR82" s="10">
        <v>0</v>
      </c>
      <c r="BS82" s="10">
        <v>0</v>
      </c>
      <c r="BT82" s="8"/>
    </row>
    <row r="83" spans="1:72" ht="84" customHeight="1" x14ac:dyDescent="0.25">
      <c r="A83" s="8" t="s">
        <v>120</v>
      </c>
      <c r="B83" s="18" t="s">
        <v>44</v>
      </c>
      <c r="C83" s="1" t="s">
        <v>111</v>
      </c>
      <c r="D83" s="1" t="s">
        <v>82</v>
      </c>
      <c r="E83" s="1" t="s">
        <v>121</v>
      </c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 t="s">
        <v>115</v>
      </c>
      <c r="U83" s="1"/>
      <c r="V83" s="9"/>
      <c r="W83" s="9"/>
      <c r="X83" s="9"/>
      <c r="Y83" s="9"/>
      <c r="Z83" s="8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>
        <v>0.3</v>
      </c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>
        <v>0</v>
      </c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>
        <v>0</v>
      </c>
      <c r="BP83" s="10"/>
      <c r="BQ83" s="10"/>
      <c r="BR83" s="10"/>
      <c r="BS83" s="10"/>
      <c r="BT83" s="8"/>
    </row>
    <row r="84" spans="1:72" x14ac:dyDescent="0.25">
      <c r="A84" s="11" t="s">
        <v>122</v>
      </c>
      <c r="B84" s="18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9"/>
      <c r="W84" s="9"/>
      <c r="X84" s="9"/>
      <c r="Y84" s="9"/>
      <c r="Z84" s="11"/>
      <c r="AA84" s="10">
        <v>10954</v>
      </c>
      <c r="AB84" s="10">
        <v>126.9</v>
      </c>
      <c r="AC84" s="10">
        <v>0</v>
      </c>
      <c r="AD84" s="10">
        <v>0</v>
      </c>
      <c r="AE84" s="10">
        <v>10302.4</v>
      </c>
      <c r="AF84" s="10">
        <v>0</v>
      </c>
      <c r="AG84" s="10">
        <v>0</v>
      </c>
      <c r="AH84" s="10">
        <v>0</v>
      </c>
      <c r="AI84" s="10">
        <v>0</v>
      </c>
      <c r="AJ84" s="10">
        <v>0</v>
      </c>
      <c r="AK84" s="10">
        <f>AK78+AK75+AK69+AK58+AK46+AK43+AK15+AK65+AK53</f>
        <v>19864.099999999999</v>
      </c>
      <c r="AL84" s="10">
        <v>126.9</v>
      </c>
      <c r="AM84" s="10">
        <v>0</v>
      </c>
      <c r="AN84" s="10">
        <v>0</v>
      </c>
      <c r="AO84" s="10">
        <v>10302.4</v>
      </c>
      <c r="AP84" s="10">
        <v>9204.6</v>
      </c>
      <c r="AQ84" s="10">
        <v>131.30000000000001</v>
      </c>
      <c r="AR84" s="10">
        <v>0</v>
      </c>
      <c r="AS84" s="10">
        <v>0</v>
      </c>
      <c r="AT84" s="10">
        <v>9073.2999999999993</v>
      </c>
      <c r="AU84" s="10">
        <v>0</v>
      </c>
      <c r="AV84" s="10">
        <v>0</v>
      </c>
      <c r="AW84" s="10">
        <v>0</v>
      </c>
      <c r="AX84" s="10">
        <v>0</v>
      </c>
      <c r="AY84" s="10">
        <v>0</v>
      </c>
      <c r="AZ84" s="10">
        <f>AZ15+AZ43+AZ69</f>
        <v>8714</v>
      </c>
      <c r="BA84" s="10">
        <v>131.30000000000001</v>
      </c>
      <c r="BB84" s="10">
        <v>0</v>
      </c>
      <c r="BC84" s="10">
        <v>0</v>
      </c>
      <c r="BD84" s="10">
        <v>9073.2999999999993</v>
      </c>
      <c r="BE84" s="10">
        <v>8646.7000000000007</v>
      </c>
      <c r="BF84" s="10">
        <v>0</v>
      </c>
      <c r="BG84" s="10">
        <v>0</v>
      </c>
      <c r="BH84" s="10">
        <v>0</v>
      </c>
      <c r="BI84" s="10">
        <v>8646.7000000000007</v>
      </c>
      <c r="BJ84" s="10">
        <v>0</v>
      </c>
      <c r="BK84" s="10">
        <v>0</v>
      </c>
      <c r="BL84" s="10">
        <v>0</v>
      </c>
      <c r="BM84" s="10">
        <v>0</v>
      </c>
      <c r="BN84" s="10">
        <v>0</v>
      </c>
      <c r="BO84" s="10">
        <f>BO16+BO43+ BO46+BO53+BO58 +BO69+BO75+BO78+BO40</f>
        <v>5380.8</v>
      </c>
      <c r="BP84" s="10">
        <v>0</v>
      </c>
      <c r="BQ84" s="10">
        <v>0</v>
      </c>
      <c r="BR84" s="10">
        <v>0</v>
      </c>
      <c r="BS84" s="10">
        <v>8646.7000000000007</v>
      </c>
      <c r="BT84" s="11"/>
    </row>
  </sheetData>
  <mergeCells count="59">
    <mergeCell ref="A8:BT8"/>
    <mergeCell ref="A11:A12"/>
    <mergeCell ref="B11:B12"/>
    <mergeCell ref="C11:C12"/>
    <mergeCell ref="D11:D12"/>
    <mergeCell ref="E11:S12"/>
    <mergeCell ref="T11:T12"/>
    <mergeCell ref="U11:U12"/>
    <mergeCell ref="V11:V12"/>
    <mergeCell ref="W11:W12"/>
    <mergeCell ref="X11:X12"/>
    <mergeCell ref="Y11:Y12"/>
    <mergeCell ref="Z11:Z12"/>
    <mergeCell ref="AA11:AA12"/>
    <mergeCell ref="AB11:AB12"/>
    <mergeCell ref="AC11:AC12"/>
    <mergeCell ref="AD11:AD12"/>
    <mergeCell ref="AE11:AE12"/>
    <mergeCell ref="AF11:AF12"/>
    <mergeCell ref="AG11:AG12"/>
    <mergeCell ref="AH11:AH12"/>
    <mergeCell ref="AI11:AI12"/>
    <mergeCell ref="AJ11:AJ12"/>
    <mergeCell ref="AK11:AK12"/>
    <mergeCell ref="AL11:AL12"/>
    <mergeCell ref="AM11:AM12"/>
    <mergeCell ref="AN11:AN12"/>
    <mergeCell ref="AO11:AO12"/>
    <mergeCell ref="AP11:AP12"/>
    <mergeCell ref="AQ11:AQ12"/>
    <mergeCell ref="AR11:AR12"/>
    <mergeCell ref="AS11:AS12"/>
    <mergeCell ref="AT11:AT12"/>
    <mergeCell ref="AU11:AU12"/>
    <mergeCell ref="AV11:AV12"/>
    <mergeCell ref="AW11:AW12"/>
    <mergeCell ref="AX11:AX12"/>
    <mergeCell ref="AY11:AY12"/>
    <mergeCell ref="AZ11:AZ12"/>
    <mergeCell ref="BA11:BA12"/>
    <mergeCell ref="BB11:BB12"/>
    <mergeCell ref="BC11:BC12"/>
    <mergeCell ref="BD11:BD12"/>
    <mergeCell ref="BE11:BE12"/>
    <mergeCell ref="BF11:BF12"/>
    <mergeCell ref="BG11:BG12"/>
    <mergeCell ref="BH11:BH12"/>
    <mergeCell ref="BI11:BI12"/>
    <mergeCell ref="BJ11:BJ12"/>
    <mergeCell ref="BK11:BK12"/>
    <mergeCell ref="BL11:BL12"/>
    <mergeCell ref="BR11:BR12"/>
    <mergeCell ref="BS11:BS12"/>
    <mergeCell ref="BT11:BT12"/>
    <mergeCell ref="BM11:BM12"/>
    <mergeCell ref="BN11:BN12"/>
    <mergeCell ref="BO11:BO12"/>
    <mergeCell ref="BP11:BP12"/>
    <mergeCell ref="BQ11:BQ12"/>
  </mergeCells>
  <pageMargins left="1.1701388888888899" right="0.390277777777778" top="0.77986111111111101" bottom="0.77986111111111101" header="0.511811023622047" footer="0.511811023622047"/>
  <pageSetup paperSize="9" scale="4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rep:2.55.0.1221</dc:description>
  <cp:lastModifiedBy>Home</cp:lastModifiedBy>
  <cp:revision>1</cp:revision>
  <cp:lastPrinted>2025-01-10T04:23:59Z</cp:lastPrinted>
  <dcterms:created xsi:type="dcterms:W3CDTF">2023-11-08T06:17:10Z</dcterms:created>
  <dcterms:modified xsi:type="dcterms:W3CDTF">2025-03-13T07:01:08Z</dcterms:modified>
  <dc:language>ru-RU</dc:language>
</cp:coreProperties>
</file>